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公告\様式集\"/>
    </mc:Choice>
  </mc:AlternateContent>
  <xr:revisionPtr revIDLastSave="0" documentId="13_ncr:1_{9C4090F2-1AFB-45A0-A869-6096F52570AD}" xr6:coauthVersionLast="47" xr6:coauthVersionMax="47" xr10:uidLastSave="{00000000-0000-0000-0000-000000000000}"/>
  <bookViews>
    <workbookView xWindow="315" yWindow="345" windowWidth="21570" windowHeight="13575" activeTab="2" xr2:uid="{00000000-000D-0000-FFFF-FFFF00000000}"/>
  </bookViews>
  <sheets>
    <sheet name="電子カルテ" sheetId="6" r:id="rId1"/>
    <sheet name="医事会計" sheetId="4" r:id="rId2"/>
    <sheet name="(例)" sheetId="5" r:id="rId3"/>
  </sheets>
  <definedNames>
    <definedName name="_xlnm.Print_Area" localSheetId="2">'(例)'!$A$1:$O$23</definedName>
    <definedName name="_xlnm.Print_Area" localSheetId="1">医事会計!$A$1:$O$40</definedName>
    <definedName name="_xlnm.Print_Area" localSheetId="0">電子カルテ!$A$1:$O$50</definedName>
    <definedName name="_xlnm.Print_Titles" localSheetId="2">'(例)'!$4:$6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K7" i="6"/>
  <c r="N7" i="6"/>
  <c r="N8" i="6"/>
  <c r="K9" i="6"/>
  <c r="N9" i="6"/>
  <c r="K10" i="6"/>
  <c r="N10" i="6"/>
  <c r="K11" i="6"/>
  <c r="N11" i="6"/>
  <c r="K12" i="6"/>
  <c r="K13" i="6" s="1"/>
  <c r="N12" i="6"/>
  <c r="N13" i="6" s="1"/>
  <c r="K14" i="6"/>
  <c r="K15" i="6" s="1"/>
  <c r="N14" i="6"/>
  <c r="N15" i="6"/>
  <c r="K16" i="6"/>
  <c r="N16" i="6"/>
  <c r="K17" i="6"/>
  <c r="N17" i="6"/>
  <c r="K18" i="6"/>
  <c r="K19" i="6" s="1"/>
  <c r="N18" i="6"/>
  <c r="N19" i="6" s="1"/>
  <c r="K20" i="6"/>
  <c r="K21" i="6" s="1"/>
  <c r="N20" i="6"/>
  <c r="N21" i="6"/>
  <c r="K22" i="6"/>
  <c r="N22" i="6"/>
  <c r="K23" i="6"/>
  <c r="N23" i="6"/>
  <c r="K24" i="6"/>
  <c r="K25" i="6" s="1"/>
  <c r="N24" i="6"/>
  <c r="N25" i="6" s="1"/>
  <c r="K26" i="6"/>
  <c r="K27" i="6" s="1"/>
  <c r="N26" i="6"/>
  <c r="N27" i="6"/>
  <c r="K28" i="6"/>
  <c r="N28" i="6"/>
  <c r="K29" i="6"/>
  <c r="N29" i="6"/>
  <c r="K30" i="6"/>
  <c r="K31" i="6" s="1"/>
  <c r="N30" i="6"/>
  <c r="N31" i="6" s="1"/>
  <c r="K32" i="6"/>
  <c r="K33" i="6" s="1"/>
  <c r="N32" i="6"/>
  <c r="N33" i="6"/>
  <c r="K34" i="6"/>
  <c r="K35" i="6" s="1"/>
  <c r="N34" i="6"/>
  <c r="N35" i="6"/>
  <c r="K36" i="6"/>
  <c r="N36" i="6"/>
  <c r="N37" i="6" s="1"/>
  <c r="K37" i="6"/>
  <c r="K38" i="6"/>
  <c r="K39" i="6" s="1"/>
  <c r="N38" i="6"/>
  <c r="N39" i="6" s="1"/>
  <c r="K40" i="6"/>
  <c r="K41" i="6" s="1"/>
  <c r="N40" i="6"/>
  <c r="N41" i="6" s="1"/>
  <c r="K42" i="6"/>
  <c r="N42" i="6"/>
  <c r="K43" i="6"/>
  <c r="N43" i="6"/>
  <c r="K44" i="6"/>
  <c r="K45" i="6" s="1"/>
  <c r="N44" i="6"/>
  <c r="N45" i="6"/>
  <c r="K46" i="6"/>
  <c r="N46" i="6"/>
  <c r="N47" i="6" s="1"/>
  <c r="K47" i="6"/>
  <c r="K48" i="6"/>
  <c r="N48" i="6"/>
  <c r="K49" i="6"/>
  <c r="N49" i="6"/>
  <c r="O50" i="6"/>
  <c r="L50" i="6" l="1"/>
  <c r="H50" i="6"/>
  <c r="M29" i="5"/>
  <c r="K29" i="5"/>
  <c r="I29" i="5"/>
  <c r="O23" i="5"/>
  <c r="N15" i="5"/>
  <c r="K15" i="5"/>
  <c r="N14" i="5"/>
  <c r="K14" i="5"/>
  <c r="N13" i="5"/>
  <c r="K13" i="5"/>
  <c r="N12" i="5"/>
  <c r="K12" i="5"/>
  <c r="N11" i="5"/>
  <c r="K11" i="5"/>
  <c r="K16" i="5" s="1"/>
  <c r="N21" i="5"/>
  <c r="K21" i="5"/>
  <c r="N20" i="5"/>
  <c r="K20" i="5"/>
  <c r="N19" i="5"/>
  <c r="K19" i="5"/>
  <c r="N18" i="5"/>
  <c r="K18" i="5"/>
  <c r="N17" i="5"/>
  <c r="N22" i="5" s="1"/>
  <c r="K17" i="5"/>
  <c r="N9" i="5"/>
  <c r="K9" i="5"/>
  <c r="N8" i="5"/>
  <c r="K8" i="5"/>
  <c r="N7" i="5"/>
  <c r="K7" i="5"/>
  <c r="K10" i="5" l="1"/>
  <c r="H23" i="5" s="1"/>
  <c r="K22" i="5"/>
  <c r="N10" i="5"/>
  <c r="L23" i="5" s="1"/>
  <c r="N16" i="5"/>
  <c r="O38" i="4"/>
  <c r="N36" i="4"/>
  <c r="N37" i="4" s="1"/>
  <c r="K36" i="4"/>
  <c r="K37" i="4" s="1"/>
  <c r="N34" i="4"/>
  <c r="N35" i="4" s="1"/>
  <c r="K34" i="4"/>
  <c r="K35" i="4" s="1"/>
  <c r="N32" i="4"/>
  <c r="N33" i="4" s="1"/>
  <c r="K32" i="4"/>
  <c r="K33" i="4" s="1"/>
  <c r="N30" i="4"/>
  <c r="N31" i="4" s="1"/>
  <c r="K30" i="4"/>
  <c r="K31" i="4" s="1"/>
  <c r="N28" i="4"/>
  <c r="N29" i="4" s="1"/>
  <c r="K28" i="4"/>
  <c r="K29" i="4" s="1"/>
  <c r="N26" i="4"/>
  <c r="N27" i="4" s="1"/>
  <c r="K26" i="4"/>
  <c r="K27" i="4" s="1"/>
  <c r="N24" i="4"/>
  <c r="N25" i="4" s="1"/>
  <c r="K24" i="4"/>
  <c r="K25" i="4" s="1"/>
  <c r="N22" i="4"/>
  <c r="N23" i="4" s="1"/>
  <c r="K22" i="4"/>
  <c r="K23" i="4" s="1"/>
  <c r="N20" i="4"/>
  <c r="N21" i="4" s="1"/>
  <c r="K20" i="4"/>
  <c r="K21" i="4" s="1"/>
  <c r="N18" i="4"/>
  <c r="N19" i="4" s="1"/>
  <c r="K18" i="4"/>
  <c r="K19" i="4" s="1"/>
  <c r="N16" i="4"/>
  <c r="N17" i="4" s="1"/>
  <c r="K16" i="4"/>
  <c r="K17" i="4" s="1"/>
  <c r="N14" i="4"/>
  <c r="N15" i="4" s="1"/>
  <c r="K14" i="4"/>
  <c r="K15" i="4" s="1"/>
  <c r="N12" i="4"/>
  <c r="N13" i="4" s="1"/>
  <c r="K12" i="4"/>
  <c r="K13" i="4" s="1"/>
  <c r="N10" i="4"/>
  <c r="N11" i="4" s="1"/>
  <c r="K10" i="4"/>
  <c r="K11" i="4" s="1"/>
  <c r="N8" i="4"/>
  <c r="N9" i="4" s="1"/>
  <c r="K8" i="4"/>
  <c r="K9" i="4" s="1"/>
  <c r="N6" i="4"/>
  <c r="N7" i="4" s="1"/>
  <c r="L38" i="4" s="1"/>
  <c r="K6" i="4"/>
  <c r="K7" i="4" s="1"/>
  <c r="H38" i="4" s="1"/>
</calcChain>
</file>

<file path=xl/sharedStrings.xml><?xml version="1.0" encoding="utf-8"?>
<sst xmlns="http://schemas.openxmlformats.org/spreadsheetml/2006/main" count="425" uniqueCount="132">
  <si>
    <t>ベンダー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</si>
  <si>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</si>
  <si>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</si>
  <si>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共通情報</t>
    <rPh sb="0" eb="2">
      <t>キョウツウ</t>
    </rPh>
    <rPh sb="2" eb="4">
      <t>ジョウホウ</t>
    </rPh>
    <phoneticPr fontId="1"/>
  </si>
  <si>
    <t>患者基本情報</t>
    <rPh sb="0" eb="2">
      <t>カンジャ</t>
    </rPh>
    <rPh sb="2" eb="4">
      <t>キホン</t>
    </rPh>
    <rPh sb="4" eb="6">
      <t>ジョウホウ</t>
    </rPh>
    <phoneticPr fontId="1"/>
  </si>
  <si>
    <t>受診歴</t>
    <rPh sb="0" eb="2">
      <t>ジュシン</t>
    </rPh>
    <rPh sb="2" eb="3">
      <t>レキ</t>
    </rPh>
    <phoneticPr fontId="1"/>
  </si>
  <si>
    <t>オーダ情報</t>
    <rPh sb="3" eb="5">
      <t>ジョウホウ</t>
    </rPh>
    <phoneticPr fontId="1"/>
  </si>
  <si>
    <t>小　　計</t>
    <rPh sb="0" eb="1">
      <t>ショウ</t>
    </rPh>
    <rPh sb="3" eb="4">
      <t>ケイ</t>
    </rPh>
    <phoneticPr fontId="1"/>
  </si>
  <si>
    <t>－</t>
    <phoneticPr fontId="1"/>
  </si>
  <si>
    <t>マスタ</t>
    <phoneticPr fontId="1"/>
  </si>
  <si>
    <t>作業内容</t>
    <rPh sb="0" eb="2">
      <t>サギョウ</t>
    </rPh>
    <rPh sb="2" eb="4">
      <t>ナイヨウ</t>
    </rPh>
    <phoneticPr fontId="1"/>
  </si>
  <si>
    <t>⑴現行システムから移行用データの出力</t>
    <rPh sb="1" eb="3">
      <t>ゲンコウ</t>
    </rPh>
    <rPh sb="9" eb="11">
      <t>イコウ</t>
    </rPh>
    <rPh sb="11" eb="12">
      <t>ヨウ</t>
    </rPh>
    <rPh sb="16" eb="18">
      <t>シュツリョク</t>
    </rPh>
    <phoneticPr fontId="1"/>
  </si>
  <si>
    <t>作業
期間
（日）
a</t>
    <phoneticPr fontId="1"/>
  </si>
  <si>
    <t>人数
（人）
b</t>
    <phoneticPr fontId="1"/>
  </si>
  <si>
    <t>部署</t>
    <rPh sb="0" eb="2">
      <t>ブショ</t>
    </rPh>
    <phoneticPr fontId="1"/>
  </si>
  <si>
    <t>移行データ名</t>
    <rPh sb="0" eb="2">
      <t>イコウ</t>
    </rPh>
    <rPh sb="5" eb="6">
      <t>メイ</t>
    </rPh>
    <phoneticPr fontId="1"/>
  </si>
  <si>
    <t>移行範囲</t>
    <rPh sb="0" eb="2">
      <t>イコウ</t>
    </rPh>
    <rPh sb="2" eb="4">
      <t>ハンイ</t>
    </rPh>
    <phoneticPr fontId="1"/>
  </si>
  <si>
    <t>病院（部署）</t>
    <phoneticPr fontId="1"/>
  </si>
  <si>
    <t>ID、氏名、年齢、住所</t>
    <rPh sb="3" eb="5">
      <t>シメイ</t>
    </rPh>
    <rPh sb="6" eb="8">
      <t>ネンレイ</t>
    </rPh>
    <rPh sb="9" eb="11">
      <t>ジュウショ</t>
    </rPh>
    <phoneticPr fontId="1"/>
  </si>
  <si>
    <t>住所、電話番号</t>
    <rPh sb="0" eb="2">
      <t>ジュウショ</t>
    </rPh>
    <rPh sb="3" eb="5">
      <t>デンワ</t>
    </rPh>
    <rPh sb="5" eb="7">
      <t>バンゴウ</t>
    </rPh>
    <phoneticPr fontId="1"/>
  </si>
  <si>
    <t>患者コメント</t>
    <rPh sb="0" eb="2">
      <t>カンジャ</t>
    </rPh>
    <phoneticPr fontId="1"/>
  </si>
  <si>
    <t>患者保険</t>
    <rPh sb="0" eb="2">
      <t>カンジャ</t>
    </rPh>
    <rPh sb="2" eb="4">
      <t>ホケン</t>
    </rPh>
    <phoneticPr fontId="1"/>
  </si>
  <si>
    <t>診療科、診療開始日　等</t>
    <rPh sb="0" eb="3">
      <t>シンリョウカ</t>
    </rPh>
    <rPh sb="4" eb="6">
      <t>シンリョウ</t>
    </rPh>
    <rPh sb="6" eb="9">
      <t>カイシビ</t>
    </rPh>
    <rPh sb="10" eb="11">
      <t>トウ</t>
    </rPh>
    <phoneticPr fontId="1"/>
  </si>
  <si>
    <t>労災保険情報</t>
    <rPh sb="0" eb="2">
      <t>ロウサイ</t>
    </rPh>
    <rPh sb="2" eb="4">
      <t>ホケン</t>
    </rPh>
    <rPh sb="4" eb="6">
      <t>ジョウホウ</t>
    </rPh>
    <phoneticPr fontId="1"/>
  </si>
  <si>
    <t>事業所名、住所　等</t>
    <rPh sb="0" eb="3">
      <t>ジギョウショ</t>
    </rPh>
    <rPh sb="3" eb="4">
      <t>メイ</t>
    </rPh>
    <rPh sb="5" eb="7">
      <t>ジュウショ</t>
    </rPh>
    <rPh sb="8" eb="9">
      <t>トウ</t>
    </rPh>
    <phoneticPr fontId="1"/>
  </si>
  <si>
    <t>指導算定情報</t>
    <rPh sb="0" eb="2">
      <t>シドウ</t>
    </rPh>
    <rPh sb="2" eb="4">
      <t>サンテイ</t>
    </rPh>
    <rPh sb="4" eb="6">
      <t>ジョウホウ</t>
    </rPh>
    <phoneticPr fontId="1"/>
  </si>
  <si>
    <t>指導算定歴　等</t>
    <rPh sb="0" eb="2">
      <t>シドウ</t>
    </rPh>
    <rPh sb="2" eb="4">
      <t>サンテイ</t>
    </rPh>
    <rPh sb="4" eb="5">
      <t>レキ</t>
    </rPh>
    <rPh sb="6" eb="7">
      <t>トウ</t>
    </rPh>
    <phoneticPr fontId="1"/>
  </si>
  <si>
    <t>入退院移動情報</t>
    <rPh sb="0" eb="3">
      <t>ニュウタイイン</t>
    </rPh>
    <rPh sb="3" eb="5">
      <t>イドウ</t>
    </rPh>
    <rPh sb="5" eb="7">
      <t>ジョウホウ</t>
    </rPh>
    <phoneticPr fontId="1"/>
  </si>
  <si>
    <t>入退院、転科、転棟　等</t>
    <rPh sb="0" eb="3">
      <t>ニュウタイイン</t>
    </rPh>
    <rPh sb="4" eb="6">
      <t>テンカ</t>
    </rPh>
    <rPh sb="7" eb="8">
      <t>テン</t>
    </rPh>
    <rPh sb="8" eb="9">
      <t>トウ</t>
    </rPh>
    <rPh sb="10" eb="11">
      <t>トウ</t>
    </rPh>
    <phoneticPr fontId="1"/>
  </si>
  <si>
    <t>医科患者病名</t>
    <rPh sb="0" eb="2">
      <t>イカ</t>
    </rPh>
    <rPh sb="2" eb="4">
      <t>カンジャ</t>
    </rPh>
    <rPh sb="4" eb="6">
      <t>ビョウメイ</t>
    </rPh>
    <phoneticPr fontId="1"/>
  </si>
  <si>
    <t>コード、ワープロ病名</t>
    <rPh sb="8" eb="10">
      <t>ビョウメイ</t>
    </rPh>
    <phoneticPr fontId="1"/>
  </si>
  <si>
    <t>収納情報</t>
    <rPh sb="0" eb="2">
      <t>シュウノウ</t>
    </rPh>
    <rPh sb="2" eb="4">
      <t>ジョウホウ</t>
    </rPh>
    <phoneticPr fontId="1"/>
  </si>
  <si>
    <t>未収、入金情報</t>
    <rPh sb="0" eb="2">
      <t>ミシュウ</t>
    </rPh>
    <rPh sb="3" eb="5">
      <t>ニュウキン</t>
    </rPh>
    <rPh sb="5" eb="7">
      <t>ジョウホウ</t>
    </rPh>
    <phoneticPr fontId="1"/>
  </si>
  <si>
    <t>レセプト情報</t>
    <rPh sb="4" eb="6">
      <t>ジョウホウ</t>
    </rPh>
    <phoneticPr fontId="1"/>
  </si>
  <si>
    <t>医科、歯科レセプト</t>
    <rPh sb="0" eb="2">
      <t>イカ</t>
    </rPh>
    <rPh sb="3" eb="5">
      <t>シカ</t>
    </rPh>
    <phoneticPr fontId="1"/>
  </si>
  <si>
    <t>症状詳記</t>
    <rPh sb="0" eb="2">
      <t>ショウジョウ</t>
    </rPh>
    <rPh sb="2" eb="4">
      <t>ショウキ</t>
    </rPh>
    <phoneticPr fontId="1"/>
  </si>
  <si>
    <t>症状詳記記載内容</t>
    <rPh sb="0" eb="2">
      <t>ショウジョウ</t>
    </rPh>
    <rPh sb="2" eb="4">
      <t>ショウキ</t>
    </rPh>
    <rPh sb="4" eb="6">
      <t>キサイ</t>
    </rPh>
    <rPh sb="6" eb="8">
      <t>ナイヨウ</t>
    </rPh>
    <phoneticPr fontId="1"/>
  </si>
  <si>
    <t>統計情報</t>
    <rPh sb="0" eb="2">
      <t>トウケイ</t>
    </rPh>
    <rPh sb="2" eb="4">
      <t>ジョウホウ</t>
    </rPh>
    <phoneticPr fontId="1"/>
  </si>
  <si>
    <t>外来患者数、入院患者数、診療稼働額　等</t>
    <rPh sb="0" eb="2">
      <t>ガイライ</t>
    </rPh>
    <rPh sb="2" eb="5">
      <t>カンジャスウ</t>
    </rPh>
    <rPh sb="6" eb="8">
      <t>ニュウイン</t>
    </rPh>
    <rPh sb="8" eb="11">
      <t>カンジャスウ</t>
    </rPh>
    <rPh sb="12" eb="14">
      <t>シンリョウ</t>
    </rPh>
    <rPh sb="14" eb="16">
      <t>カドウ</t>
    </rPh>
    <rPh sb="16" eb="17">
      <t>ガク</t>
    </rPh>
    <rPh sb="18" eb="19">
      <t>トウ</t>
    </rPh>
    <phoneticPr fontId="1"/>
  </si>
  <si>
    <t>会計カード</t>
    <rPh sb="0" eb="2">
      <t>カイケイ</t>
    </rPh>
    <phoneticPr fontId="1"/>
  </si>
  <si>
    <t>会計データ</t>
    <rPh sb="0" eb="2">
      <t>カイケイ</t>
    </rPh>
    <phoneticPr fontId="1"/>
  </si>
  <si>
    <t>予約情報</t>
    <rPh sb="0" eb="2">
      <t>ヨヤク</t>
    </rPh>
    <rPh sb="2" eb="4">
      <t>ジョウホウ</t>
    </rPh>
    <phoneticPr fontId="1"/>
  </si>
  <si>
    <t>再診予約</t>
    <rPh sb="0" eb="2">
      <t>サイシン</t>
    </rPh>
    <rPh sb="2" eb="4">
      <t>ヨヤク</t>
    </rPh>
    <phoneticPr fontId="1"/>
  </si>
  <si>
    <t>点数マスタ</t>
    <rPh sb="0" eb="2">
      <t>テンスウ</t>
    </rPh>
    <phoneticPr fontId="1"/>
  </si>
  <si>
    <t>合　　計</t>
    <rPh sb="0" eb="1">
      <t>ゴウ</t>
    </rPh>
    <rPh sb="3" eb="4">
      <t>ケイ</t>
    </rPh>
    <phoneticPr fontId="1"/>
  </si>
  <si>
    <t>－</t>
    <phoneticPr fontId="1"/>
  </si>
  <si>
    <t>－</t>
    <phoneticPr fontId="1"/>
  </si>
  <si>
    <t>費用（円）</t>
    <rPh sb="0" eb="2">
      <t>ヒヨウ</t>
    </rPh>
    <rPh sb="3" eb="4">
      <t>マドカ</t>
    </rPh>
    <phoneticPr fontId="1"/>
  </si>
  <si>
    <t>No.</t>
    <phoneticPr fontId="1"/>
  </si>
  <si>
    <t>記号番号、保険確認日　等</t>
    <rPh sb="0" eb="2">
      <t>キゴウ</t>
    </rPh>
    <rPh sb="2" eb="4">
      <t>バンゴウ</t>
    </rPh>
    <rPh sb="5" eb="7">
      <t>ホケン</t>
    </rPh>
    <rPh sb="7" eb="9">
      <t>カクニン</t>
    </rPh>
    <rPh sb="9" eb="10">
      <t>ヒ</t>
    </rPh>
    <rPh sb="11" eb="12">
      <t>トウ</t>
    </rPh>
    <phoneticPr fontId="1"/>
  </si>
  <si>
    <t>作業量
（延べ日数）
a×ｂ</t>
    <phoneticPr fontId="1"/>
  </si>
  <si>
    <t>合　　　計</t>
    <rPh sb="0" eb="1">
      <t>ゴウ</t>
    </rPh>
    <rPh sb="4" eb="5">
      <t>ケイ</t>
    </rPh>
    <phoneticPr fontId="1"/>
  </si>
  <si>
    <t>病院</t>
    <phoneticPr fontId="1"/>
  </si>
  <si>
    <t>作業量（延べ日数）</t>
    <rPh sb="0" eb="2">
      <t>サギョウ</t>
    </rPh>
    <rPh sb="2" eb="3">
      <t>リョウ</t>
    </rPh>
    <rPh sb="4" eb="5">
      <t>ノ</t>
    </rPh>
    <rPh sb="6" eb="8">
      <t>ニッスウ</t>
    </rPh>
    <phoneticPr fontId="1"/>
  </si>
  <si>
    <t>ベンダーに係る費用
（円）</t>
    <rPh sb="5" eb="6">
      <t>カカ</t>
    </rPh>
    <rPh sb="7" eb="9">
      <t>ヒヨウ</t>
    </rPh>
    <rPh sb="11" eb="12">
      <t>マドカ</t>
    </rPh>
    <phoneticPr fontId="1"/>
  </si>
  <si>
    <t>移行
媒体</t>
    <rPh sb="0" eb="2">
      <t>イコウ</t>
    </rPh>
    <rPh sb="3" eb="5">
      <t>バイタイ</t>
    </rPh>
    <phoneticPr fontId="1"/>
  </si>
  <si>
    <t>作業
期間
（日）
a</t>
    <phoneticPr fontId="1"/>
  </si>
  <si>
    <t>人数
（人）
b</t>
    <phoneticPr fontId="1"/>
  </si>
  <si>
    <t>CD</t>
    <phoneticPr fontId="1"/>
  </si>
  <si>
    <t>⑵移行プログラムによるデータ移行作業</t>
    <rPh sb="1" eb="3">
      <t>イコウ</t>
    </rPh>
    <rPh sb="14" eb="16">
      <t>イコウ</t>
    </rPh>
    <rPh sb="16" eb="18">
      <t>サギョウ</t>
    </rPh>
    <phoneticPr fontId="1"/>
  </si>
  <si>
    <t>全件</t>
    <rPh sb="0" eb="1">
      <t>ゼン</t>
    </rPh>
    <rPh sb="1" eb="2">
      <t>ケン</t>
    </rPh>
    <phoneticPr fontId="1"/>
  </si>
  <si>
    <t>医事課</t>
    <rPh sb="0" eb="2">
      <t>イジ</t>
    </rPh>
    <rPh sb="2" eb="3">
      <t>カ</t>
    </rPh>
    <phoneticPr fontId="1"/>
  </si>
  <si>
    <t>⑵フラグ等データの持つ意味の確認</t>
    <rPh sb="4" eb="5">
      <t>トウ</t>
    </rPh>
    <rPh sb="9" eb="10">
      <t>モ</t>
    </rPh>
    <rPh sb="11" eb="13">
      <t>イミ</t>
    </rPh>
    <rPh sb="14" eb="16">
      <t>カクニン</t>
    </rPh>
    <phoneticPr fontId="1"/>
  </si>
  <si>
    <t>⑶移行データの全件確認（新旧システムの画面同士での確認）</t>
    <rPh sb="1" eb="3">
      <t>イコウ</t>
    </rPh>
    <rPh sb="7" eb="8">
      <t>ゼン</t>
    </rPh>
    <rPh sb="8" eb="9">
      <t>ケン</t>
    </rPh>
    <rPh sb="9" eb="11">
      <t>カクニン</t>
    </rPh>
    <rPh sb="12" eb="13">
      <t>シン</t>
    </rPh>
    <rPh sb="13" eb="14">
      <t>キュウ</t>
    </rPh>
    <rPh sb="19" eb="21">
      <t>ガメン</t>
    </rPh>
    <rPh sb="21" eb="23">
      <t>ドウシ</t>
    </rPh>
    <rPh sb="25" eb="27">
      <t>カクニン</t>
    </rPh>
    <phoneticPr fontId="1"/>
  </si>
  <si>
    <t>⑴現行システムから移行用データの出力</t>
    <phoneticPr fontId="1"/>
  </si>
  <si>
    <t>紙</t>
    <rPh sb="0" eb="1">
      <t>カミ</t>
    </rPh>
    <phoneticPr fontId="1"/>
  </si>
  <si>
    <t>⑶補完データの作成</t>
    <rPh sb="1" eb="3">
      <t>ホカン</t>
    </rPh>
    <rPh sb="7" eb="9">
      <t>サクセイ</t>
    </rPh>
    <phoneticPr fontId="1"/>
  </si>
  <si>
    <t>⑷移行プログラムによるデータ移行作業</t>
    <rPh sb="1" eb="3">
      <t>イコウ</t>
    </rPh>
    <rPh sb="14" eb="16">
      <t>イコウ</t>
    </rPh>
    <rPh sb="16" eb="18">
      <t>サギョウ</t>
    </rPh>
    <phoneticPr fontId="1"/>
  </si>
  <si>
    <t>⑸移行データの全件確認（紙ベースでの確認）</t>
    <rPh sb="1" eb="3">
      <t>イコウ</t>
    </rPh>
    <rPh sb="7" eb="8">
      <t>ゼン</t>
    </rPh>
    <rPh sb="8" eb="9">
      <t>ケン</t>
    </rPh>
    <rPh sb="9" eb="11">
      <t>カクニン</t>
    </rPh>
    <rPh sb="12" eb="13">
      <t>カミ</t>
    </rPh>
    <rPh sb="18" eb="20">
      <t>カクニン</t>
    </rPh>
    <phoneticPr fontId="1"/>
  </si>
  <si>
    <t>○○マスタ</t>
    <phoneticPr fontId="1"/>
  </si>
  <si>
    <t>○○オーダ</t>
    <phoneticPr fontId="1"/>
  </si>
  <si>
    <t>○○科</t>
    <rPh sb="2" eb="3">
      <t>カ</t>
    </rPh>
    <phoneticPr fontId="1"/>
  </si>
  <si>
    <t>○○科</t>
    <rPh sb="2" eb="3">
      <t>カ</t>
    </rPh>
    <phoneticPr fontId="1"/>
  </si>
  <si>
    <t>⑷パンチ作業によるデータ移行作業</t>
    <rPh sb="4" eb="6">
      <t>サギョウ</t>
    </rPh>
    <rPh sb="12" eb="14">
      <t>イコウ</t>
    </rPh>
    <rPh sb="14" eb="16">
      <t>サギョウ</t>
    </rPh>
    <phoneticPr fontId="1"/>
  </si>
  <si>
    <t>⑸移行データの50％を確認（紙ベースでの確認）</t>
    <rPh sb="1" eb="3">
      <t>イコウ</t>
    </rPh>
    <rPh sb="11" eb="13">
      <t>カクニン</t>
    </rPh>
    <rPh sb="14" eb="15">
      <t>カミ</t>
    </rPh>
    <rPh sb="20" eb="22">
      <t>カクニン</t>
    </rPh>
    <phoneticPr fontId="1"/>
  </si>
  <si>
    <t>１　○○科</t>
    <rPh sb="4" eb="5">
      <t>カ</t>
    </rPh>
    <phoneticPr fontId="1"/>
  </si>
  <si>
    <t>２　システム担当</t>
    <rPh sb="6" eb="8">
      <t>タントウ</t>
    </rPh>
    <phoneticPr fontId="1"/>
  </si>
  <si>
    <t>（内訳）病院部門ごと計</t>
    <rPh sb="1" eb="3">
      <t>ウチワケ</t>
    </rPh>
    <rPh sb="4" eb="6">
      <t>ビョウイン</t>
    </rPh>
    <rPh sb="6" eb="8">
      <t>ブモン</t>
    </rPh>
    <rPh sb="10" eb="11">
      <t>ケイ</t>
    </rPh>
    <phoneticPr fontId="1"/>
  </si>
  <si>
    <t>医事会計</t>
    <rPh sb="0" eb="2">
      <t>イジ</t>
    </rPh>
    <rPh sb="2" eb="4">
      <t>カイケイ</t>
    </rPh>
    <phoneticPr fontId="1"/>
  </si>
  <si>
    <t>○○</t>
    <phoneticPr fontId="1"/>
  </si>
  <si>
    <t>△△</t>
    <phoneticPr fontId="1"/>
  </si>
  <si>
    <t>□□</t>
    <phoneticPr fontId="1"/>
  </si>
  <si>
    <t>◇◇</t>
    <phoneticPr fontId="1"/>
  </si>
  <si>
    <t>▽▽</t>
    <phoneticPr fontId="1"/>
  </si>
  <si>
    <t>◎◎</t>
    <phoneticPr fontId="1"/>
  </si>
  <si>
    <t>業務量</t>
    <rPh sb="0" eb="3">
      <t>ギョウムリョウ</t>
    </rPh>
    <phoneticPr fontId="1"/>
  </si>
  <si>
    <t>作業量</t>
    <rPh sb="0" eb="2">
      <t>サギョウ</t>
    </rPh>
    <rPh sb="2" eb="3">
      <t>リョウ</t>
    </rPh>
    <phoneticPr fontId="1"/>
  </si>
  <si>
    <t>データ移行元
a　ｵｰﾀﾞﾘﾝｸﾞ
b　部門ｼｽﾃﾑ
c　その他</t>
    <rPh sb="3" eb="5">
      <t>イコウ</t>
    </rPh>
    <rPh sb="5" eb="6">
      <t>モト</t>
    </rPh>
    <rPh sb="21" eb="23">
      <t>ブモン</t>
    </rPh>
    <rPh sb="32" eb="33">
      <t>タ</t>
    </rPh>
    <phoneticPr fontId="1"/>
  </si>
  <si>
    <t>b
（医事会計システム）</t>
    <rPh sb="3" eb="5">
      <t>イジ</t>
    </rPh>
    <rPh sb="5" eb="7">
      <t>カイケイ</t>
    </rPh>
    <phoneticPr fontId="1"/>
  </si>
  <si>
    <t>a</t>
    <phoneticPr fontId="1"/>
  </si>
  <si>
    <t>1年分
・他ベンダーシステムからのデータ移行のため。
・残りのデータは、旧システムを残し参照を行う。</t>
    <rPh sb="1" eb="3">
      <t>ネンブン</t>
    </rPh>
    <rPh sb="6" eb="7">
      <t>タ</t>
    </rPh>
    <rPh sb="21" eb="23">
      <t>イコウ</t>
    </rPh>
    <rPh sb="29" eb="30">
      <t>ノコ</t>
    </rPh>
    <rPh sb="37" eb="38">
      <t>キュウ</t>
    </rPh>
    <rPh sb="43" eb="44">
      <t>ノコ</t>
    </rPh>
    <rPh sb="45" eb="47">
      <t>サンショウ</t>
    </rPh>
    <rPh sb="48" eb="49">
      <t>オコナ</t>
    </rPh>
    <phoneticPr fontId="1"/>
  </si>
  <si>
    <t>病院（部署）</t>
    <rPh sb="0" eb="2">
      <t>ビョウイン</t>
    </rPh>
    <rPh sb="3" eb="5">
      <t>ブショ</t>
    </rPh>
    <phoneticPr fontId="1"/>
  </si>
  <si>
    <t>【ベンダー名】</t>
    <rPh sb="5" eb="6">
      <t>メイ</t>
    </rPh>
    <phoneticPr fontId="1"/>
  </si>
  <si>
    <t>医事会計システム</t>
    <rPh sb="0" eb="2">
      <t>イジ</t>
    </rPh>
    <rPh sb="2" eb="4">
      <t>カイケイ</t>
    </rPh>
    <phoneticPr fontId="1"/>
  </si>
  <si>
    <t>病院（部署）</t>
    <phoneticPr fontId="1"/>
  </si>
  <si>
    <t>ベンダー</t>
    <phoneticPr fontId="1"/>
  </si>
  <si>
    <t>作業
期間
（日）
a</t>
    <phoneticPr fontId="1"/>
  </si>
  <si>
    <t>人数
（人）
b</t>
    <phoneticPr fontId="1"/>
  </si>
  <si>
    <t>作業量
（延べ日数）
a×ｂ</t>
    <phoneticPr fontId="1"/>
  </si>
  <si>
    <t>－</t>
    <phoneticPr fontId="1"/>
  </si>
  <si>
    <t>－</t>
    <phoneticPr fontId="1"/>
  </si>
  <si>
    <t>患者病名</t>
    <rPh sb="0" eb="2">
      <t>カンジャ</t>
    </rPh>
    <rPh sb="2" eb="4">
      <t>ビョウメイ</t>
    </rPh>
    <phoneticPr fontId="1"/>
  </si>
  <si>
    <t>処方オーダ（過去分）</t>
    <rPh sb="0" eb="2">
      <t>ショホウ</t>
    </rPh>
    <rPh sb="6" eb="8">
      <t>カコ</t>
    </rPh>
    <rPh sb="8" eb="9">
      <t>ブン</t>
    </rPh>
    <phoneticPr fontId="1"/>
  </si>
  <si>
    <t>処方オーダ（未来分）</t>
    <rPh sb="0" eb="2">
      <t>ショホウ</t>
    </rPh>
    <rPh sb="6" eb="8">
      <t>ミライ</t>
    </rPh>
    <rPh sb="8" eb="9">
      <t>ブン</t>
    </rPh>
    <rPh sb="9" eb="10">
      <t>カブン</t>
    </rPh>
    <phoneticPr fontId="1"/>
  </si>
  <si>
    <t>放射線オーダ（過去分）</t>
    <rPh sb="0" eb="3">
      <t>ホウシャセン</t>
    </rPh>
    <rPh sb="7" eb="9">
      <t>カコ</t>
    </rPh>
    <rPh sb="9" eb="10">
      <t>ブン</t>
    </rPh>
    <phoneticPr fontId="1"/>
  </si>
  <si>
    <t>－</t>
    <phoneticPr fontId="1"/>
  </si>
  <si>
    <t>放射線オーダ（未来分）</t>
    <rPh sb="0" eb="3">
      <t>ホウシャセン</t>
    </rPh>
    <rPh sb="7" eb="9">
      <t>ミライ</t>
    </rPh>
    <rPh sb="9" eb="10">
      <t>ブン</t>
    </rPh>
    <rPh sb="10" eb="11">
      <t>カブン</t>
    </rPh>
    <phoneticPr fontId="1"/>
  </si>
  <si>
    <t>検体検査オーダ（過去分）</t>
    <rPh sb="0" eb="2">
      <t>ケンタイ</t>
    </rPh>
    <rPh sb="2" eb="4">
      <t>ケンサ</t>
    </rPh>
    <rPh sb="8" eb="10">
      <t>カコ</t>
    </rPh>
    <rPh sb="10" eb="11">
      <t>ブン</t>
    </rPh>
    <phoneticPr fontId="1"/>
  </si>
  <si>
    <t>検体検査オーダ（未来分）</t>
    <rPh sb="0" eb="2">
      <t>ケンタイ</t>
    </rPh>
    <rPh sb="2" eb="4">
      <t>ケンサ</t>
    </rPh>
    <rPh sb="8" eb="10">
      <t>ミライ</t>
    </rPh>
    <rPh sb="10" eb="11">
      <t>ブン</t>
    </rPh>
    <rPh sb="11" eb="12">
      <t>カブン</t>
    </rPh>
    <phoneticPr fontId="1"/>
  </si>
  <si>
    <t>検体検査結果（過去分）</t>
    <rPh sb="0" eb="2">
      <t>ケンタイ</t>
    </rPh>
    <rPh sb="2" eb="4">
      <t>ケンサ</t>
    </rPh>
    <rPh sb="4" eb="6">
      <t>ケッカ</t>
    </rPh>
    <rPh sb="7" eb="9">
      <t>カコ</t>
    </rPh>
    <rPh sb="9" eb="10">
      <t>ブン</t>
    </rPh>
    <phoneticPr fontId="1"/>
  </si>
  <si>
    <t>再診予約オーダ（未来分）</t>
    <rPh sb="0" eb="2">
      <t>サイシン</t>
    </rPh>
    <rPh sb="2" eb="4">
      <t>ヨヤク</t>
    </rPh>
    <rPh sb="8" eb="10">
      <t>ミライ</t>
    </rPh>
    <rPh sb="10" eb="11">
      <t>ブン</t>
    </rPh>
    <phoneticPr fontId="1"/>
  </si>
  <si>
    <t>マスタ</t>
    <phoneticPr fontId="1"/>
  </si>
  <si>
    <t>薬品、用法マスタ</t>
    <rPh sb="0" eb="2">
      <t>ヤクヒン</t>
    </rPh>
    <rPh sb="3" eb="5">
      <t>ヨウホウ</t>
    </rPh>
    <phoneticPr fontId="1"/>
  </si>
  <si>
    <t>放射線マスタ</t>
    <rPh sb="0" eb="3">
      <t>ホウシャセン</t>
    </rPh>
    <phoneticPr fontId="1"/>
  </si>
  <si>
    <t>検体検査マスタ</t>
    <rPh sb="0" eb="2">
      <t>ケンタイ</t>
    </rPh>
    <rPh sb="2" eb="4">
      <t>ケンサ</t>
    </rPh>
    <phoneticPr fontId="1"/>
  </si>
  <si>
    <t>手術マスタ</t>
    <rPh sb="0" eb="2">
      <t>シュジュツ</t>
    </rPh>
    <phoneticPr fontId="1"/>
  </si>
  <si>
    <t>移動給食マスタ</t>
    <rPh sb="0" eb="2">
      <t>イドウ</t>
    </rPh>
    <rPh sb="2" eb="4">
      <t>キュウショク</t>
    </rPh>
    <phoneticPr fontId="1"/>
  </si>
  <si>
    <t>予約マスタ</t>
    <rPh sb="0" eb="2">
      <t>ヨヤク</t>
    </rPh>
    <phoneticPr fontId="1"/>
  </si>
  <si>
    <t>利用者マスタ</t>
    <rPh sb="0" eb="3">
      <t>リヨウシャ</t>
    </rPh>
    <phoneticPr fontId="1"/>
  </si>
  <si>
    <t>コンテンツ</t>
    <phoneticPr fontId="1"/>
  </si>
  <si>
    <t>文書</t>
    <rPh sb="0" eb="2">
      <t>ブンショ</t>
    </rPh>
    <phoneticPr fontId="1"/>
  </si>
  <si>
    <t>看護</t>
    <rPh sb="0" eb="2">
      <t>カンゴ</t>
    </rPh>
    <phoneticPr fontId="1"/>
  </si>
  <si>
    <t>管理日誌</t>
    <rPh sb="0" eb="2">
      <t>カンリ</t>
    </rPh>
    <rPh sb="2" eb="4">
      <t>ニッシ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</si>
  <si>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</si>
  <si>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電子カルテ</t>
    <rPh sb="0" eb="2">
      <t>デンシ</t>
    </rPh>
    <phoneticPr fontId="1"/>
  </si>
  <si>
    <t>データ移行元
a　電子ｶﾙﾃ（現使用システム）
b　部門ｼｽﾃﾑ
c　その他</t>
    <rPh sb="3" eb="5">
      <t>イコウ</t>
    </rPh>
    <rPh sb="5" eb="6">
      <t>モト</t>
    </rPh>
    <rPh sb="10" eb="12">
      <t>デンシ</t>
    </rPh>
    <rPh sb="16" eb="17">
      <t>ゲン</t>
    </rPh>
    <rPh sb="17" eb="19">
      <t>シヨウ</t>
    </rPh>
    <rPh sb="27" eb="29">
      <t>ブモン</t>
    </rPh>
    <rPh sb="38" eb="39">
      <t>タ</t>
    </rPh>
    <phoneticPr fontId="1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</si>
  <si>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"/>
  </si>
  <si>
    <t>データ移行計画書（例）</t>
    <rPh sb="3" eb="5">
      <t>イコウ</t>
    </rPh>
    <rPh sb="5" eb="8">
      <t>ケイカクショ</t>
    </rPh>
    <rPh sb="9" eb="10">
      <t>レイ</t>
    </rPh>
    <phoneticPr fontId="1"/>
  </si>
  <si>
    <t>合計</t>
    <rPh sb="0" eb="1">
      <t>ゴウ</t>
    </rPh>
    <rPh sb="1" eb="2">
      <t>ケイ</t>
    </rPh>
    <phoneticPr fontId="1"/>
  </si>
  <si>
    <t>庶務係</t>
    <rPh sb="0" eb="2">
      <t>ショム</t>
    </rPh>
    <rPh sb="2" eb="3">
      <t>カカリ</t>
    </rPh>
    <phoneticPr fontId="1"/>
  </si>
  <si>
    <t>食事オーダ（過去分）</t>
    <rPh sb="0" eb="2">
      <t>ショクジ</t>
    </rPh>
    <rPh sb="6" eb="8">
      <t>カコ</t>
    </rPh>
    <rPh sb="8" eb="9">
      <t>ブン</t>
    </rPh>
    <phoneticPr fontId="1"/>
  </si>
  <si>
    <t>食事オーダ（未来分）</t>
    <rPh sb="0" eb="2">
      <t>ショクジ</t>
    </rPh>
    <rPh sb="6" eb="8">
      <t>ミライ</t>
    </rPh>
    <rPh sb="8" eb="9">
      <t>ブン</t>
    </rPh>
    <rPh sb="9" eb="10">
      <t>カブン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</si>
</sst>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_ "/>
    <numFmt numFmtId="180" formatCode="[$-411]ggge&quot;年&quot;m&quot;月&quot;d&quot;日&quot;;@"/>
  </numFmts>
  <fonts count="6" x14ac:knownFonts="1"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7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30" xfId="0" applyFont="1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/>
    </xf>
    <xf numFmtId="177" fontId="2" fillId="0" borderId="30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0" fontId="2" fillId="0" borderId="31" xfId="0" applyFont="1" applyBorder="1" applyAlignment="1">
      <alignment horizontal="center" vertical="center" wrapText="1"/>
    </xf>
    <xf numFmtId="177" fontId="2" fillId="0" borderId="29" xfId="0" applyNumberFormat="1" applyFont="1" applyBorder="1">
      <alignment vertical="center"/>
    </xf>
    <xf numFmtId="177" fontId="2" fillId="0" borderId="32" xfId="0" applyNumberFormat="1" applyFont="1" applyBorder="1">
      <alignment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77" fontId="2" fillId="0" borderId="35" xfId="0" applyNumberFormat="1" applyFont="1" applyBorder="1">
      <alignment vertical="center"/>
    </xf>
    <xf numFmtId="179" fontId="2" fillId="0" borderId="35" xfId="0" applyNumberFormat="1" applyFont="1" applyBorder="1">
      <alignment vertical="center"/>
    </xf>
    <xf numFmtId="177" fontId="2" fillId="0" borderId="36" xfId="0" applyNumberFormat="1" applyFont="1" applyBorder="1" applyAlignment="1">
      <alignment horizontal="center" vertical="center"/>
    </xf>
    <xf numFmtId="179" fontId="2" fillId="0" borderId="36" xfId="0" applyNumberFormat="1" applyFont="1" applyBorder="1" applyAlignment="1">
      <alignment horizontal="center" vertical="center"/>
    </xf>
    <xf numFmtId="177" fontId="2" fillId="0" borderId="37" xfId="0" applyNumberFormat="1" applyFont="1" applyBorder="1" applyAlignment="1">
      <alignment horizontal="center" vertical="center"/>
    </xf>
    <xf numFmtId="179" fontId="2" fillId="0" borderId="37" xfId="0" applyNumberFormat="1" applyFont="1" applyBorder="1" applyAlignment="1">
      <alignment horizontal="center" vertical="center"/>
    </xf>
    <xf numFmtId="177" fontId="2" fillId="0" borderId="36" xfId="0" applyNumberFormat="1" applyFont="1" applyBorder="1">
      <alignment vertical="center"/>
    </xf>
    <xf numFmtId="179" fontId="2" fillId="0" borderId="36" xfId="0" applyNumberFormat="1" applyFont="1" applyBorder="1">
      <alignment vertical="center"/>
    </xf>
    <xf numFmtId="179" fontId="2" fillId="0" borderId="35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78" fontId="2" fillId="0" borderId="40" xfId="0" applyNumberFormat="1" applyFont="1" applyBorder="1" applyAlignment="1">
      <alignment horizontal="right" vertical="center" wrapText="1"/>
    </xf>
    <xf numFmtId="178" fontId="2" fillId="0" borderId="35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8" fontId="2" fillId="0" borderId="41" xfId="0" applyNumberFormat="1" applyFont="1" applyBorder="1" applyAlignment="1">
      <alignment horizontal="right" vertical="center"/>
    </xf>
    <xf numFmtId="178" fontId="2" fillId="0" borderId="40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right" vertical="center"/>
    </xf>
    <xf numFmtId="178" fontId="2" fillId="0" borderId="44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9" fontId="2" fillId="0" borderId="46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177" fontId="2" fillId="0" borderId="42" xfId="0" applyNumberFormat="1" applyFont="1" applyBorder="1" applyAlignment="1">
      <alignment horizontal="center" vertical="center"/>
    </xf>
    <xf numFmtId="178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77" fontId="2" fillId="0" borderId="51" xfId="0" applyNumberFormat="1" applyFont="1" applyBorder="1" applyAlignment="1">
      <alignment horizontal="center" vertical="center"/>
    </xf>
    <xf numFmtId="179" fontId="2" fillId="0" borderId="51" xfId="0" applyNumberFormat="1" applyFont="1" applyBorder="1" applyAlignment="1">
      <alignment horizontal="center" vertical="center"/>
    </xf>
    <xf numFmtId="177" fontId="2" fillId="0" borderId="52" xfId="0" applyNumberFormat="1" applyFont="1" applyBorder="1" applyAlignment="1">
      <alignment horizontal="right" vertical="center"/>
    </xf>
    <xf numFmtId="177" fontId="2" fillId="0" borderId="5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 wrapText="1"/>
    </xf>
    <xf numFmtId="176" fontId="2" fillId="0" borderId="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76" fontId="2" fillId="0" borderId="2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textRotation="255" wrapText="1"/>
    </xf>
    <xf numFmtId="0" fontId="0" fillId="0" borderId="3" xfId="0" applyBorder="1">
      <alignment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37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28" xfId="0" applyNumberFormat="1" applyFont="1" applyBorder="1" applyAlignment="1">
      <alignment horizontal="right" vertical="center"/>
    </xf>
    <xf numFmtId="176" fontId="2" fillId="0" borderId="13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8" fontId="2" fillId="0" borderId="10" xfId="0" applyNumberFormat="1" applyFont="1" applyBorder="1" applyAlignment="1">
      <alignment horizontal="right" vertical="center"/>
    </xf>
    <xf numFmtId="178" fontId="2" fillId="0" borderId="15" xfId="0" applyNumberFormat="1" applyFont="1" applyBorder="1" applyAlignment="1">
      <alignment horizontal="right" vertical="center"/>
    </xf>
    <xf numFmtId="176" fontId="2" fillId="0" borderId="10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178" fontId="2" fillId="0" borderId="22" xfId="0" applyNumberFormat="1" applyFont="1" applyBorder="1">
      <alignment vertical="center"/>
    </xf>
    <xf numFmtId="178" fontId="2" fillId="0" borderId="23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1</xdr:row>
      <xdr:rowOff>257175</xdr:rowOff>
    </xdr:from>
    <xdr:to>
      <xdr:col>14</xdr:col>
      <xdr:colOff>523875</xdr:colOff>
      <xdr:row>1</xdr:row>
      <xdr:rowOff>257175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724650" y="695325"/>
          <a:ext cx="31146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228600</xdr:rowOff>
    </xdr:from>
    <xdr:to>
      <xdr:col>14</xdr:col>
      <xdr:colOff>419100</xdr:colOff>
      <xdr:row>1</xdr:row>
      <xdr:rowOff>228600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800850" y="428625"/>
          <a:ext cx="298132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228600</xdr:rowOff>
    </xdr:from>
    <xdr:to>
      <xdr:col>14</xdr:col>
      <xdr:colOff>676275</xdr:colOff>
      <xdr:row>2</xdr:row>
      <xdr:rowOff>228601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7134225" y="685800"/>
          <a:ext cx="2867025" cy="1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showWhiteSpace="0" zoomScaleNormal="100" zoomScaleSheetLayoutView="100" workbookViewId="0">
      <selection activeCell="D14" sqref="D14:D15"/>
    </sheetView>
  </sheetViews>
  <sheetFormatPr defaultRowHeight="12.75" x14ac:dyDescent="0.15"/>
  <cols>
    <col min="1" max="1" width="3.85546875" style="1" customWidth="1"/>
    <col min="2" max="2" width="5.5703125" style="3" customWidth="1"/>
    <col min="3" max="3" width="14" style="4" customWidth="1"/>
    <col min="4" max="4" width="15.5703125" style="4" customWidth="1"/>
    <col min="5" max="5" width="13" style="4" customWidth="1"/>
    <col min="6" max="6" width="36.42578125" style="1" customWidth="1"/>
    <col min="7" max="7" width="6.28515625" style="1" customWidth="1"/>
    <col min="8" max="8" width="8" style="1" customWidth="1"/>
    <col min="9" max="10" width="6.28515625" style="1" customWidth="1"/>
    <col min="11" max="11" width="6.7109375" style="1" customWidth="1"/>
    <col min="12" max="13" width="6.28515625" style="1" customWidth="1"/>
    <col min="14" max="14" width="6.7109375" style="1" customWidth="1"/>
    <col min="15" max="16384" width="9.140625" style="1"/>
  </cols>
  <sheetData>
    <row r="1" spans="1:15" ht="17.25" x14ac:dyDescent="0.15">
      <c r="A1" s="1" t="s">
        <v>124</v>
      </c>
      <c r="D1" s="66"/>
      <c r="M1" s="106" t="s">
        <v>123</v>
      </c>
      <c r="N1" s="106"/>
      <c r="O1" s="106"/>
    </row>
    <row r="2" spans="1:15" ht="22.5" customHeight="1" x14ac:dyDescent="0.15">
      <c r="G2" s="1" t="s">
        <v>92</v>
      </c>
    </row>
    <row r="3" spans="1:15" s="2" customFormat="1" ht="27.75" customHeight="1" x14ac:dyDescent="0.15">
      <c r="A3" s="77" t="s">
        <v>48</v>
      </c>
      <c r="B3" s="99" t="s">
        <v>15</v>
      </c>
      <c r="C3" s="101"/>
      <c r="D3" s="81" t="s">
        <v>125</v>
      </c>
      <c r="E3" s="83" t="s">
        <v>16</v>
      </c>
      <c r="F3" s="77" t="s">
        <v>10</v>
      </c>
      <c r="G3" s="83" t="s">
        <v>55</v>
      </c>
      <c r="H3" s="99" t="s">
        <v>86</v>
      </c>
      <c r="I3" s="100"/>
      <c r="J3" s="100"/>
      <c r="K3" s="100"/>
      <c r="L3" s="100"/>
      <c r="M3" s="100"/>
      <c r="N3" s="101"/>
      <c r="O3" s="83" t="s">
        <v>54</v>
      </c>
    </row>
    <row r="4" spans="1:15" s="2" customFormat="1" ht="27.75" customHeight="1" x14ac:dyDescent="0.15">
      <c r="A4" s="107"/>
      <c r="B4" s="77" t="s">
        <v>1</v>
      </c>
      <c r="C4" s="83" t="s">
        <v>2</v>
      </c>
      <c r="D4" s="108"/>
      <c r="E4" s="110"/>
      <c r="F4" s="107"/>
      <c r="G4" s="110"/>
      <c r="H4" s="96" t="s">
        <v>94</v>
      </c>
      <c r="I4" s="97"/>
      <c r="J4" s="97"/>
      <c r="K4" s="98"/>
      <c r="L4" s="99" t="s">
        <v>95</v>
      </c>
      <c r="M4" s="100"/>
      <c r="N4" s="101"/>
      <c r="O4" s="110"/>
    </row>
    <row r="5" spans="1:15" ht="54.75" customHeight="1" thickBot="1" x14ac:dyDescent="0.2">
      <c r="A5" s="94"/>
      <c r="B5" s="94"/>
      <c r="C5" s="95"/>
      <c r="D5" s="109"/>
      <c r="E5" s="95"/>
      <c r="F5" s="94"/>
      <c r="G5" s="95"/>
      <c r="H5" s="10" t="s">
        <v>14</v>
      </c>
      <c r="I5" s="29" t="s">
        <v>96</v>
      </c>
      <c r="J5" s="29" t="s">
        <v>97</v>
      </c>
      <c r="K5" s="24" t="s">
        <v>50</v>
      </c>
      <c r="L5" s="20" t="s">
        <v>96</v>
      </c>
      <c r="M5" s="29" t="s">
        <v>97</v>
      </c>
      <c r="N5" s="28" t="s">
        <v>98</v>
      </c>
      <c r="O5" s="95"/>
    </row>
    <row r="6" spans="1:15" ht="29.25" customHeight="1" thickBot="1" x14ac:dyDescent="0.2">
      <c r="A6" s="102">
        <v>1</v>
      </c>
      <c r="B6" s="103" t="s">
        <v>3</v>
      </c>
      <c r="C6" s="104" t="s">
        <v>4</v>
      </c>
      <c r="D6" s="105"/>
      <c r="E6" s="105"/>
      <c r="F6" s="8"/>
      <c r="G6" s="64"/>
      <c r="H6" s="16"/>
      <c r="I6" s="30"/>
      <c r="J6" s="31"/>
      <c r="K6" s="25"/>
      <c r="L6" s="21"/>
      <c r="M6" s="38"/>
      <c r="N6" s="26">
        <f>L6*M6</f>
        <v>0</v>
      </c>
      <c r="O6" s="93"/>
    </row>
    <row r="7" spans="1:15" ht="15.75" customHeight="1" thickTop="1" x14ac:dyDescent="0.15">
      <c r="A7" s="87"/>
      <c r="B7" s="92"/>
      <c r="C7" s="89"/>
      <c r="D7" s="90"/>
      <c r="E7" s="90"/>
      <c r="F7" s="6" t="s">
        <v>7</v>
      </c>
      <c r="G7" s="6"/>
      <c r="H7" s="14" t="s">
        <v>99</v>
      </c>
      <c r="I7" s="34" t="s">
        <v>99</v>
      </c>
      <c r="J7" s="35" t="s">
        <v>99</v>
      </c>
      <c r="K7" s="27">
        <f>SUM(K6:K6)</f>
        <v>0</v>
      </c>
      <c r="L7" s="13" t="s">
        <v>100</v>
      </c>
      <c r="M7" s="35" t="s">
        <v>100</v>
      </c>
      <c r="N7" s="27">
        <f>SUM(N6:N6)</f>
        <v>0</v>
      </c>
      <c r="O7" s="91"/>
    </row>
    <row r="8" spans="1:15" ht="29.25" customHeight="1" thickBot="1" x14ac:dyDescent="0.2">
      <c r="A8" s="77">
        <v>2</v>
      </c>
      <c r="B8" s="92"/>
      <c r="C8" s="81" t="s">
        <v>5</v>
      </c>
      <c r="D8" s="83"/>
      <c r="E8" s="83"/>
      <c r="F8" s="8"/>
      <c r="G8" s="65"/>
      <c r="H8" s="16"/>
      <c r="I8" s="30"/>
      <c r="J8" s="31"/>
      <c r="K8" s="25"/>
      <c r="L8" s="23"/>
      <c r="M8" s="31"/>
      <c r="N8" s="25">
        <f>L8*M8</f>
        <v>0</v>
      </c>
      <c r="O8" s="85"/>
    </row>
    <row r="9" spans="1:15" ht="15.75" customHeight="1" thickTop="1" x14ac:dyDescent="0.15">
      <c r="A9" s="87"/>
      <c r="B9" s="92"/>
      <c r="C9" s="89"/>
      <c r="D9" s="90"/>
      <c r="E9" s="90"/>
      <c r="F9" s="6" t="s">
        <v>7</v>
      </c>
      <c r="G9" s="6"/>
      <c r="H9" s="14" t="s">
        <v>100</v>
      </c>
      <c r="I9" s="34" t="s">
        <v>100</v>
      </c>
      <c r="J9" s="35" t="s">
        <v>100</v>
      </c>
      <c r="K9" s="27">
        <f>SUM(K8:K8)</f>
        <v>0</v>
      </c>
      <c r="L9" s="13" t="s">
        <v>100</v>
      </c>
      <c r="M9" s="35" t="s">
        <v>100</v>
      </c>
      <c r="N9" s="27">
        <f>SUM(N8:N8)</f>
        <v>0</v>
      </c>
      <c r="O9" s="91"/>
    </row>
    <row r="10" spans="1:15" ht="33" customHeight="1" thickBot="1" x14ac:dyDescent="0.2">
      <c r="A10" s="77">
        <v>3</v>
      </c>
      <c r="B10" s="92"/>
      <c r="C10" s="81" t="s">
        <v>101</v>
      </c>
      <c r="D10" s="83"/>
      <c r="E10" s="83"/>
      <c r="F10" s="8"/>
      <c r="G10" s="63"/>
      <c r="H10" s="16"/>
      <c r="I10" s="30"/>
      <c r="J10" s="31"/>
      <c r="K10" s="25">
        <f>I10*J10</f>
        <v>0</v>
      </c>
      <c r="L10" s="23"/>
      <c r="M10" s="31"/>
      <c r="N10" s="25">
        <f>L10*M10</f>
        <v>0</v>
      </c>
      <c r="O10" s="85"/>
    </row>
    <row r="11" spans="1:15" ht="15.75" customHeight="1" thickTop="1" x14ac:dyDescent="0.15">
      <c r="A11" s="87"/>
      <c r="B11" s="88"/>
      <c r="C11" s="89"/>
      <c r="D11" s="90"/>
      <c r="E11" s="90"/>
      <c r="F11" s="6" t="s">
        <v>7</v>
      </c>
      <c r="G11" s="6"/>
      <c r="H11" s="14" t="s">
        <v>100</v>
      </c>
      <c r="I11" s="34" t="s">
        <v>100</v>
      </c>
      <c r="J11" s="35" t="s">
        <v>100</v>
      </c>
      <c r="K11" s="27">
        <f>SUM(K10:K10)</f>
        <v>0</v>
      </c>
      <c r="L11" s="13" t="s">
        <v>100</v>
      </c>
      <c r="M11" s="35" t="s">
        <v>100</v>
      </c>
      <c r="N11" s="27">
        <f>SUM(N10:N10)</f>
        <v>0</v>
      </c>
      <c r="O11" s="91"/>
    </row>
    <row r="12" spans="1:15" ht="33" customHeight="1" thickBot="1" x14ac:dyDescent="0.2">
      <c r="A12" s="77">
        <v>4</v>
      </c>
      <c r="B12" s="79" t="s">
        <v>6</v>
      </c>
      <c r="C12" s="81" t="s">
        <v>102</v>
      </c>
      <c r="D12" s="83"/>
      <c r="E12" s="83"/>
      <c r="F12" s="8"/>
      <c r="G12" s="5"/>
      <c r="H12" s="16"/>
      <c r="I12" s="30"/>
      <c r="J12" s="31"/>
      <c r="K12" s="25">
        <f>I12*J12</f>
        <v>0</v>
      </c>
      <c r="L12" s="23"/>
      <c r="M12" s="31"/>
      <c r="N12" s="25">
        <f>L12*M12</f>
        <v>0</v>
      </c>
      <c r="O12" s="85"/>
    </row>
    <row r="13" spans="1:15" ht="15.75" customHeight="1" thickTop="1" x14ac:dyDescent="0.15">
      <c r="A13" s="87"/>
      <c r="B13" s="92"/>
      <c r="C13" s="89"/>
      <c r="D13" s="90"/>
      <c r="E13" s="90"/>
      <c r="F13" s="6" t="s">
        <v>7</v>
      </c>
      <c r="G13" s="6"/>
      <c r="H13" s="14" t="s">
        <v>100</v>
      </c>
      <c r="I13" s="34" t="s">
        <v>100</v>
      </c>
      <c r="J13" s="35" t="s">
        <v>100</v>
      </c>
      <c r="K13" s="27">
        <f>SUM(K12:K12)</f>
        <v>0</v>
      </c>
      <c r="L13" s="13" t="s">
        <v>100</v>
      </c>
      <c r="M13" s="35" t="s">
        <v>100</v>
      </c>
      <c r="N13" s="27">
        <f>SUM(N12:N12)</f>
        <v>0</v>
      </c>
      <c r="O13" s="91"/>
    </row>
    <row r="14" spans="1:15" ht="33" customHeight="1" thickBot="1" x14ac:dyDescent="0.2">
      <c r="A14" s="77">
        <v>5</v>
      </c>
      <c r="B14" s="92"/>
      <c r="C14" s="81" t="s">
        <v>103</v>
      </c>
      <c r="D14" s="83"/>
      <c r="E14" s="83"/>
      <c r="F14" s="8"/>
      <c r="G14" s="5"/>
      <c r="H14" s="16"/>
      <c r="I14" s="30"/>
      <c r="J14" s="31"/>
      <c r="K14" s="25">
        <f>I14*J14</f>
        <v>0</v>
      </c>
      <c r="L14" s="23"/>
      <c r="M14" s="31"/>
      <c r="N14" s="25">
        <f>L14*M14</f>
        <v>0</v>
      </c>
      <c r="O14" s="85"/>
    </row>
    <row r="15" spans="1:15" ht="15.75" customHeight="1" thickTop="1" x14ac:dyDescent="0.15">
      <c r="A15" s="87"/>
      <c r="B15" s="92"/>
      <c r="C15" s="89"/>
      <c r="D15" s="90"/>
      <c r="E15" s="90"/>
      <c r="F15" s="6" t="s">
        <v>7</v>
      </c>
      <c r="G15" s="6"/>
      <c r="H15" s="14" t="s">
        <v>100</v>
      </c>
      <c r="I15" s="34" t="s">
        <v>100</v>
      </c>
      <c r="J15" s="35" t="s">
        <v>100</v>
      </c>
      <c r="K15" s="27">
        <f>SUM(K14:K14)</f>
        <v>0</v>
      </c>
      <c r="L15" s="13" t="s">
        <v>100</v>
      </c>
      <c r="M15" s="35" t="s">
        <v>100</v>
      </c>
      <c r="N15" s="27">
        <f>SUM(N14:N14)</f>
        <v>0</v>
      </c>
      <c r="O15" s="91"/>
    </row>
    <row r="16" spans="1:15" ht="33" customHeight="1" thickBot="1" x14ac:dyDescent="0.2">
      <c r="A16" s="77">
        <v>6</v>
      </c>
      <c r="B16" s="92"/>
      <c r="C16" s="81" t="s">
        <v>104</v>
      </c>
      <c r="D16" s="83"/>
      <c r="E16" s="83"/>
      <c r="F16" s="8"/>
      <c r="G16" s="5"/>
      <c r="H16" s="16"/>
      <c r="I16" s="30"/>
      <c r="J16" s="31"/>
      <c r="K16" s="25">
        <f>I16*J16</f>
        <v>0</v>
      </c>
      <c r="L16" s="23"/>
      <c r="M16" s="31"/>
      <c r="N16" s="25">
        <f>L16*M16</f>
        <v>0</v>
      </c>
      <c r="O16" s="85"/>
    </row>
    <row r="17" spans="1:15" ht="15.75" customHeight="1" thickTop="1" x14ac:dyDescent="0.15">
      <c r="A17" s="87"/>
      <c r="B17" s="92"/>
      <c r="C17" s="89"/>
      <c r="D17" s="90"/>
      <c r="E17" s="90"/>
      <c r="F17" s="6" t="s">
        <v>7</v>
      </c>
      <c r="G17" s="6"/>
      <c r="H17" s="14" t="s">
        <v>100</v>
      </c>
      <c r="I17" s="34" t="s">
        <v>100</v>
      </c>
      <c r="J17" s="35" t="s">
        <v>100</v>
      </c>
      <c r="K17" s="27">
        <f>SUM(K16:K16)</f>
        <v>0</v>
      </c>
      <c r="L17" s="13" t="s">
        <v>105</v>
      </c>
      <c r="M17" s="35" t="s">
        <v>105</v>
      </c>
      <c r="N17" s="27">
        <f>SUM(N16:N16)</f>
        <v>0</v>
      </c>
      <c r="O17" s="91"/>
    </row>
    <row r="18" spans="1:15" ht="33" customHeight="1" thickBot="1" x14ac:dyDescent="0.2">
      <c r="A18" s="77">
        <v>7</v>
      </c>
      <c r="B18" s="92"/>
      <c r="C18" s="81" t="s">
        <v>106</v>
      </c>
      <c r="D18" s="83"/>
      <c r="E18" s="83"/>
      <c r="F18" s="8"/>
      <c r="G18" s="5"/>
      <c r="H18" s="16"/>
      <c r="I18" s="30"/>
      <c r="J18" s="31"/>
      <c r="K18" s="25">
        <f>I18*J18</f>
        <v>0</v>
      </c>
      <c r="L18" s="23"/>
      <c r="M18" s="31"/>
      <c r="N18" s="25">
        <f>L18*M18</f>
        <v>0</v>
      </c>
      <c r="O18" s="85"/>
    </row>
    <row r="19" spans="1:15" ht="15.75" customHeight="1" thickTop="1" x14ac:dyDescent="0.15">
      <c r="A19" s="87"/>
      <c r="B19" s="92"/>
      <c r="C19" s="89"/>
      <c r="D19" s="90"/>
      <c r="E19" s="90"/>
      <c r="F19" s="6" t="s">
        <v>7</v>
      </c>
      <c r="G19" s="6"/>
      <c r="H19" s="14" t="s">
        <v>105</v>
      </c>
      <c r="I19" s="34" t="s">
        <v>105</v>
      </c>
      <c r="J19" s="35" t="s">
        <v>105</v>
      </c>
      <c r="K19" s="27">
        <f>SUM(K18:K18)</f>
        <v>0</v>
      </c>
      <c r="L19" s="13" t="s">
        <v>105</v>
      </c>
      <c r="M19" s="35" t="s">
        <v>105</v>
      </c>
      <c r="N19" s="27">
        <f>SUM(N18:N18)</f>
        <v>0</v>
      </c>
      <c r="O19" s="91"/>
    </row>
    <row r="20" spans="1:15" ht="33" customHeight="1" thickBot="1" x14ac:dyDescent="0.2">
      <c r="A20" s="77">
        <v>8</v>
      </c>
      <c r="B20" s="92"/>
      <c r="C20" s="81" t="s">
        <v>107</v>
      </c>
      <c r="D20" s="83"/>
      <c r="E20" s="83"/>
      <c r="F20" s="8"/>
      <c r="G20" s="5"/>
      <c r="H20" s="16"/>
      <c r="I20" s="30"/>
      <c r="J20" s="31"/>
      <c r="K20" s="25">
        <f>I20*J20</f>
        <v>0</v>
      </c>
      <c r="L20" s="23"/>
      <c r="M20" s="31"/>
      <c r="N20" s="25">
        <f>L20*M20</f>
        <v>0</v>
      </c>
      <c r="O20" s="85"/>
    </row>
    <row r="21" spans="1:15" ht="15" customHeight="1" thickTop="1" x14ac:dyDescent="0.15">
      <c r="A21" s="87"/>
      <c r="B21" s="88"/>
      <c r="C21" s="89"/>
      <c r="D21" s="90"/>
      <c r="E21" s="90"/>
      <c r="F21" s="6" t="s">
        <v>7</v>
      </c>
      <c r="G21" s="6"/>
      <c r="H21" s="14" t="s">
        <v>105</v>
      </c>
      <c r="I21" s="34" t="s">
        <v>105</v>
      </c>
      <c r="J21" s="35" t="s">
        <v>105</v>
      </c>
      <c r="K21" s="27">
        <f>SUM(K20:K20)</f>
        <v>0</v>
      </c>
      <c r="L21" s="13" t="s">
        <v>105</v>
      </c>
      <c r="M21" s="35" t="s">
        <v>105</v>
      </c>
      <c r="N21" s="27">
        <f>SUM(N20:N20)</f>
        <v>0</v>
      </c>
      <c r="O21" s="91"/>
    </row>
    <row r="22" spans="1:15" ht="33" customHeight="1" thickBot="1" x14ac:dyDescent="0.2">
      <c r="A22" s="77">
        <v>9</v>
      </c>
      <c r="B22" s="79" t="s">
        <v>6</v>
      </c>
      <c r="C22" s="81" t="s">
        <v>108</v>
      </c>
      <c r="D22" s="83"/>
      <c r="E22" s="83"/>
      <c r="F22" s="8"/>
      <c r="G22" s="5"/>
      <c r="H22" s="16"/>
      <c r="I22" s="30"/>
      <c r="J22" s="31"/>
      <c r="K22" s="25">
        <f>I22*J22</f>
        <v>0</v>
      </c>
      <c r="L22" s="23"/>
      <c r="M22" s="31"/>
      <c r="N22" s="25">
        <f>L22*M22</f>
        <v>0</v>
      </c>
      <c r="O22" s="85"/>
    </row>
    <row r="23" spans="1:15" ht="15" customHeight="1" thickTop="1" x14ac:dyDescent="0.15">
      <c r="A23" s="87"/>
      <c r="B23" s="92"/>
      <c r="C23" s="89"/>
      <c r="D23" s="90"/>
      <c r="E23" s="90"/>
      <c r="F23" s="6" t="s">
        <v>7</v>
      </c>
      <c r="G23" s="6"/>
      <c r="H23" s="14" t="s">
        <v>105</v>
      </c>
      <c r="I23" s="34" t="s">
        <v>105</v>
      </c>
      <c r="J23" s="35" t="s">
        <v>105</v>
      </c>
      <c r="K23" s="27">
        <f>SUM(K22:K22)</f>
        <v>0</v>
      </c>
      <c r="L23" s="13" t="s">
        <v>105</v>
      </c>
      <c r="M23" s="35" t="s">
        <v>105</v>
      </c>
      <c r="N23" s="27">
        <f>SUM(N22:N22)</f>
        <v>0</v>
      </c>
      <c r="O23" s="91"/>
    </row>
    <row r="24" spans="1:15" ht="33" customHeight="1" thickBot="1" x14ac:dyDescent="0.2">
      <c r="A24" s="77">
        <v>10</v>
      </c>
      <c r="B24" s="92"/>
      <c r="C24" s="81" t="s">
        <v>109</v>
      </c>
      <c r="D24" s="83"/>
      <c r="E24" s="83"/>
      <c r="F24" s="8"/>
      <c r="G24" s="5"/>
      <c r="H24" s="16"/>
      <c r="I24" s="30"/>
      <c r="J24" s="31"/>
      <c r="K24" s="25">
        <f>I24*J24</f>
        <v>0</v>
      </c>
      <c r="L24" s="23"/>
      <c r="M24" s="31"/>
      <c r="N24" s="25">
        <f>L24*M24</f>
        <v>0</v>
      </c>
      <c r="O24" s="85"/>
    </row>
    <row r="25" spans="1:15" ht="15" customHeight="1" thickTop="1" x14ac:dyDescent="0.15">
      <c r="A25" s="87"/>
      <c r="B25" s="92"/>
      <c r="C25" s="89"/>
      <c r="D25" s="90"/>
      <c r="E25" s="90"/>
      <c r="F25" s="6" t="s">
        <v>7</v>
      </c>
      <c r="G25" s="6"/>
      <c r="H25" s="14" t="s">
        <v>105</v>
      </c>
      <c r="I25" s="34" t="s">
        <v>105</v>
      </c>
      <c r="J25" s="35" t="s">
        <v>105</v>
      </c>
      <c r="K25" s="27">
        <f>SUM(K24:K24)</f>
        <v>0</v>
      </c>
      <c r="L25" s="13" t="s">
        <v>105</v>
      </c>
      <c r="M25" s="35" t="s">
        <v>105</v>
      </c>
      <c r="N25" s="27">
        <f>SUM(N24:N24)</f>
        <v>0</v>
      </c>
      <c r="O25" s="91"/>
    </row>
    <row r="26" spans="1:15" ht="33" customHeight="1" thickBot="1" x14ac:dyDescent="0.2">
      <c r="A26" s="77">
        <v>11</v>
      </c>
      <c r="B26" s="92"/>
      <c r="C26" s="81" t="s">
        <v>130</v>
      </c>
      <c r="D26" s="83"/>
      <c r="E26" s="83"/>
      <c r="F26" s="8"/>
      <c r="G26" s="5"/>
      <c r="H26" s="16"/>
      <c r="I26" s="30"/>
      <c r="J26" s="31"/>
      <c r="K26" s="25">
        <f>I26*J26</f>
        <v>0</v>
      </c>
      <c r="L26" s="23"/>
      <c r="M26" s="31"/>
      <c r="N26" s="25">
        <f>L26*M26</f>
        <v>0</v>
      </c>
      <c r="O26" s="85"/>
    </row>
    <row r="27" spans="1:15" ht="15" customHeight="1" thickTop="1" x14ac:dyDescent="0.15">
      <c r="A27" s="87"/>
      <c r="B27" s="92"/>
      <c r="C27" s="89"/>
      <c r="D27" s="90"/>
      <c r="E27" s="90"/>
      <c r="F27" s="6" t="s">
        <v>7</v>
      </c>
      <c r="G27" s="6"/>
      <c r="H27" s="14" t="s">
        <v>105</v>
      </c>
      <c r="I27" s="34" t="s">
        <v>105</v>
      </c>
      <c r="J27" s="35" t="s">
        <v>105</v>
      </c>
      <c r="K27" s="27">
        <f>SUM(K26:K26)</f>
        <v>0</v>
      </c>
      <c r="L27" s="13" t="s">
        <v>105</v>
      </c>
      <c r="M27" s="35" t="s">
        <v>105</v>
      </c>
      <c r="N27" s="27">
        <f>SUM(N26:N26)</f>
        <v>0</v>
      </c>
      <c r="O27" s="91"/>
    </row>
    <row r="28" spans="1:15" ht="33" customHeight="1" thickBot="1" x14ac:dyDescent="0.2">
      <c r="A28" s="77">
        <v>12</v>
      </c>
      <c r="B28" s="92"/>
      <c r="C28" s="81" t="s">
        <v>131</v>
      </c>
      <c r="D28" s="83"/>
      <c r="E28" s="83"/>
      <c r="F28" s="8"/>
      <c r="G28" s="5"/>
      <c r="H28" s="16"/>
      <c r="I28" s="30"/>
      <c r="J28" s="31"/>
      <c r="K28" s="25">
        <f>I28*J28</f>
        <v>0</v>
      </c>
      <c r="L28" s="23"/>
      <c r="M28" s="31"/>
      <c r="N28" s="25">
        <f>L28*M28</f>
        <v>0</v>
      </c>
      <c r="O28" s="85"/>
    </row>
    <row r="29" spans="1:15" ht="15" customHeight="1" thickTop="1" x14ac:dyDescent="0.15">
      <c r="A29" s="87"/>
      <c r="B29" s="92"/>
      <c r="C29" s="89"/>
      <c r="D29" s="90"/>
      <c r="E29" s="90"/>
      <c r="F29" s="6" t="s">
        <v>7</v>
      </c>
      <c r="G29" s="6"/>
      <c r="H29" s="14" t="s">
        <v>105</v>
      </c>
      <c r="I29" s="34" t="s">
        <v>105</v>
      </c>
      <c r="J29" s="35" t="s">
        <v>105</v>
      </c>
      <c r="K29" s="27">
        <f>SUM(K28:K28)</f>
        <v>0</v>
      </c>
      <c r="L29" s="13" t="s">
        <v>105</v>
      </c>
      <c r="M29" s="35" t="s">
        <v>105</v>
      </c>
      <c r="N29" s="27">
        <f>SUM(N28:N28)</f>
        <v>0</v>
      </c>
      <c r="O29" s="91"/>
    </row>
    <row r="30" spans="1:15" ht="33" customHeight="1" thickBot="1" x14ac:dyDescent="0.2">
      <c r="A30" s="77">
        <v>13</v>
      </c>
      <c r="B30" s="92"/>
      <c r="C30" s="81" t="s">
        <v>110</v>
      </c>
      <c r="D30" s="83"/>
      <c r="E30" s="83"/>
      <c r="F30" s="8"/>
      <c r="G30" s="5"/>
      <c r="H30" s="16"/>
      <c r="I30" s="30"/>
      <c r="J30" s="31"/>
      <c r="K30" s="25">
        <f>I30*J30</f>
        <v>0</v>
      </c>
      <c r="L30" s="23"/>
      <c r="M30" s="31"/>
      <c r="N30" s="25">
        <f>L30*M30</f>
        <v>0</v>
      </c>
      <c r="O30" s="85"/>
    </row>
    <row r="31" spans="1:15" ht="15" customHeight="1" thickTop="1" x14ac:dyDescent="0.15">
      <c r="A31" s="87"/>
      <c r="B31" s="88"/>
      <c r="C31" s="89"/>
      <c r="D31" s="90"/>
      <c r="E31" s="90"/>
      <c r="F31" s="6" t="s">
        <v>7</v>
      </c>
      <c r="G31" s="6"/>
      <c r="H31" s="14" t="s">
        <v>105</v>
      </c>
      <c r="I31" s="34" t="s">
        <v>105</v>
      </c>
      <c r="J31" s="35" t="s">
        <v>105</v>
      </c>
      <c r="K31" s="27">
        <f>SUM(K30:K30)</f>
        <v>0</v>
      </c>
      <c r="L31" s="13" t="s">
        <v>105</v>
      </c>
      <c r="M31" s="35" t="s">
        <v>105</v>
      </c>
      <c r="N31" s="27">
        <f>SUM(N30:N30)</f>
        <v>0</v>
      </c>
      <c r="O31" s="91"/>
    </row>
    <row r="32" spans="1:15" ht="33" customHeight="1" thickBot="1" x14ac:dyDescent="0.2">
      <c r="A32" s="77">
        <v>14</v>
      </c>
      <c r="B32" s="79" t="s">
        <v>111</v>
      </c>
      <c r="C32" s="81" t="s">
        <v>112</v>
      </c>
      <c r="D32" s="83"/>
      <c r="E32" s="83"/>
      <c r="F32" s="7"/>
      <c r="G32" s="5"/>
      <c r="H32" s="16"/>
      <c r="I32" s="30"/>
      <c r="J32" s="31"/>
      <c r="K32" s="25">
        <f>I32*J32</f>
        <v>0</v>
      </c>
      <c r="L32" s="23"/>
      <c r="M32" s="31"/>
      <c r="N32" s="25">
        <f>L32*M32</f>
        <v>0</v>
      </c>
      <c r="O32" s="85"/>
    </row>
    <row r="33" spans="1:15" ht="15" customHeight="1" thickTop="1" x14ac:dyDescent="0.15">
      <c r="A33" s="87"/>
      <c r="B33" s="92"/>
      <c r="C33" s="89"/>
      <c r="D33" s="90"/>
      <c r="E33" s="90"/>
      <c r="F33" s="6" t="s">
        <v>7</v>
      </c>
      <c r="G33" s="6"/>
      <c r="H33" s="14" t="s">
        <v>105</v>
      </c>
      <c r="I33" s="34" t="s">
        <v>105</v>
      </c>
      <c r="J33" s="35" t="s">
        <v>105</v>
      </c>
      <c r="K33" s="27">
        <f>SUM(K32:K32)</f>
        <v>0</v>
      </c>
      <c r="L33" s="13" t="s">
        <v>105</v>
      </c>
      <c r="M33" s="35" t="s">
        <v>105</v>
      </c>
      <c r="N33" s="27">
        <f>SUM(N32:N32)</f>
        <v>0</v>
      </c>
      <c r="O33" s="91"/>
    </row>
    <row r="34" spans="1:15" ht="33" customHeight="1" thickBot="1" x14ac:dyDescent="0.2">
      <c r="A34" s="77">
        <v>15</v>
      </c>
      <c r="B34" s="92"/>
      <c r="C34" s="81" t="s">
        <v>113</v>
      </c>
      <c r="D34" s="83"/>
      <c r="E34" s="83"/>
      <c r="F34" s="7"/>
      <c r="G34" s="5"/>
      <c r="H34" s="16"/>
      <c r="I34" s="30"/>
      <c r="J34" s="31"/>
      <c r="K34" s="25">
        <f>I34*J34</f>
        <v>0</v>
      </c>
      <c r="L34" s="23"/>
      <c r="M34" s="31"/>
      <c r="N34" s="25">
        <f>L34*M34</f>
        <v>0</v>
      </c>
      <c r="O34" s="85"/>
    </row>
    <row r="35" spans="1:15" ht="15" customHeight="1" thickTop="1" x14ac:dyDescent="0.15">
      <c r="A35" s="87"/>
      <c r="B35" s="88"/>
      <c r="C35" s="89"/>
      <c r="D35" s="90"/>
      <c r="E35" s="90"/>
      <c r="F35" s="6" t="s">
        <v>7</v>
      </c>
      <c r="G35" s="6"/>
      <c r="H35" s="14" t="s">
        <v>105</v>
      </c>
      <c r="I35" s="34" t="s">
        <v>105</v>
      </c>
      <c r="J35" s="35" t="s">
        <v>105</v>
      </c>
      <c r="K35" s="27">
        <f>SUM(K34:K34)</f>
        <v>0</v>
      </c>
      <c r="L35" s="13" t="s">
        <v>105</v>
      </c>
      <c r="M35" s="35" t="s">
        <v>105</v>
      </c>
      <c r="N35" s="27">
        <f>SUM(N34:N34)</f>
        <v>0</v>
      </c>
      <c r="O35" s="91"/>
    </row>
    <row r="36" spans="1:15" ht="33" customHeight="1" thickBot="1" x14ac:dyDescent="0.2">
      <c r="A36" s="77">
        <v>16</v>
      </c>
      <c r="B36" s="79" t="s">
        <v>111</v>
      </c>
      <c r="C36" s="81" t="s">
        <v>114</v>
      </c>
      <c r="D36" s="83"/>
      <c r="E36" s="83"/>
      <c r="F36" s="7"/>
      <c r="G36" s="5"/>
      <c r="H36" s="16"/>
      <c r="I36" s="30"/>
      <c r="J36" s="31"/>
      <c r="K36" s="25">
        <f>I36*J36</f>
        <v>0</v>
      </c>
      <c r="L36" s="23"/>
      <c r="M36" s="31"/>
      <c r="N36" s="25">
        <f>L36*M36</f>
        <v>0</v>
      </c>
      <c r="O36" s="85"/>
    </row>
    <row r="37" spans="1:15" ht="15" customHeight="1" thickTop="1" x14ac:dyDescent="0.15">
      <c r="A37" s="87"/>
      <c r="B37" s="92"/>
      <c r="C37" s="89"/>
      <c r="D37" s="90"/>
      <c r="E37" s="90"/>
      <c r="F37" s="6" t="s">
        <v>7</v>
      </c>
      <c r="G37" s="6"/>
      <c r="H37" s="14" t="s">
        <v>105</v>
      </c>
      <c r="I37" s="34" t="s">
        <v>105</v>
      </c>
      <c r="J37" s="35" t="s">
        <v>105</v>
      </c>
      <c r="K37" s="27">
        <f>SUM(K36:K36)</f>
        <v>0</v>
      </c>
      <c r="L37" s="13" t="s">
        <v>105</v>
      </c>
      <c r="M37" s="35" t="s">
        <v>105</v>
      </c>
      <c r="N37" s="27">
        <f>SUM(N36:N36)</f>
        <v>0</v>
      </c>
      <c r="O37" s="91"/>
    </row>
    <row r="38" spans="1:15" ht="33" customHeight="1" thickBot="1" x14ac:dyDescent="0.2">
      <c r="A38" s="77">
        <v>17</v>
      </c>
      <c r="B38" s="92"/>
      <c r="C38" s="81" t="s">
        <v>115</v>
      </c>
      <c r="D38" s="83"/>
      <c r="E38" s="83"/>
      <c r="F38" s="7"/>
      <c r="G38" s="5"/>
      <c r="H38" s="16"/>
      <c r="I38" s="30"/>
      <c r="J38" s="31"/>
      <c r="K38" s="25">
        <f>I38*J38</f>
        <v>0</v>
      </c>
      <c r="L38" s="23"/>
      <c r="M38" s="31"/>
      <c r="N38" s="25">
        <f>L38*M38</f>
        <v>0</v>
      </c>
      <c r="O38" s="85"/>
    </row>
    <row r="39" spans="1:15" ht="15" customHeight="1" thickTop="1" x14ac:dyDescent="0.15">
      <c r="A39" s="87"/>
      <c r="B39" s="92"/>
      <c r="C39" s="89"/>
      <c r="D39" s="90"/>
      <c r="E39" s="90"/>
      <c r="F39" s="6" t="s">
        <v>7</v>
      </c>
      <c r="G39" s="6"/>
      <c r="H39" s="14" t="s">
        <v>105</v>
      </c>
      <c r="I39" s="34" t="s">
        <v>105</v>
      </c>
      <c r="J39" s="35" t="s">
        <v>105</v>
      </c>
      <c r="K39" s="27">
        <f>SUM(K38:K38)</f>
        <v>0</v>
      </c>
      <c r="L39" s="13" t="s">
        <v>105</v>
      </c>
      <c r="M39" s="35" t="s">
        <v>105</v>
      </c>
      <c r="N39" s="27">
        <f>SUM(N38:N38)</f>
        <v>0</v>
      </c>
      <c r="O39" s="91"/>
    </row>
    <row r="40" spans="1:15" ht="33" customHeight="1" thickBot="1" x14ac:dyDescent="0.2">
      <c r="A40" s="77">
        <v>18</v>
      </c>
      <c r="B40" s="92"/>
      <c r="C40" s="81" t="s">
        <v>116</v>
      </c>
      <c r="D40" s="83"/>
      <c r="E40" s="83"/>
      <c r="F40" s="7"/>
      <c r="G40" s="5"/>
      <c r="H40" s="16"/>
      <c r="I40" s="30"/>
      <c r="J40" s="31"/>
      <c r="K40" s="25">
        <f>I40*J40</f>
        <v>0</v>
      </c>
      <c r="L40" s="23"/>
      <c r="M40" s="31"/>
      <c r="N40" s="25">
        <f>L40*M40</f>
        <v>0</v>
      </c>
      <c r="O40" s="85"/>
    </row>
    <row r="41" spans="1:15" ht="15" customHeight="1" thickTop="1" x14ac:dyDescent="0.15">
      <c r="A41" s="87"/>
      <c r="B41" s="92"/>
      <c r="C41" s="89"/>
      <c r="D41" s="90"/>
      <c r="E41" s="90"/>
      <c r="F41" s="6" t="s">
        <v>7</v>
      </c>
      <c r="G41" s="6"/>
      <c r="H41" s="14" t="s">
        <v>105</v>
      </c>
      <c r="I41" s="34" t="s">
        <v>105</v>
      </c>
      <c r="J41" s="35" t="s">
        <v>105</v>
      </c>
      <c r="K41" s="27">
        <f>SUM(K40:K40)</f>
        <v>0</v>
      </c>
      <c r="L41" s="13" t="s">
        <v>105</v>
      </c>
      <c r="M41" s="35" t="s">
        <v>105</v>
      </c>
      <c r="N41" s="27">
        <f>SUM(N40:N40)</f>
        <v>0</v>
      </c>
      <c r="O41" s="91"/>
    </row>
    <row r="42" spans="1:15" ht="33" customHeight="1" thickBot="1" x14ac:dyDescent="0.2">
      <c r="A42" s="77">
        <v>19</v>
      </c>
      <c r="B42" s="92"/>
      <c r="C42" s="81" t="s">
        <v>117</v>
      </c>
      <c r="D42" s="83"/>
      <c r="E42" s="83"/>
      <c r="F42" s="7"/>
      <c r="G42" s="5"/>
      <c r="H42" s="16"/>
      <c r="I42" s="30"/>
      <c r="J42" s="31"/>
      <c r="K42" s="25">
        <f>I42*J42</f>
        <v>0</v>
      </c>
      <c r="L42" s="23"/>
      <c r="M42" s="31"/>
      <c r="N42" s="25">
        <f>L42*M42</f>
        <v>0</v>
      </c>
      <c r="O42" s="85"/>
    </row>
    <row r="43" spans="1:15" ht="15" customHeight="1" thickTop="1" x14ac:dyDescent="0.15">
      <c r="A43" s="87"/>
      <c r="B43" s="92"/>
      <c r="C43" s="89"/>
      <c r="D43" s="90"/>
      <c r="E43" s="90"/>
      <c r="F43" s="6" t="s">
        <v>7</v>
      </c>
      <c r="G43" s="6"/>
      <c r="H43" s="14" t="s">
        <v>105</v>
      </c>
      <c r="I43" s="34" t="s">
        <v>105</v>
      </c>
      <c r="J43" s="35" t="s">
        <v>105</v>
      </c>
      <c r="K43" s="27">
        <f>SUM(K42:K42)</f>
        <v>0</v>
      </c>
      <c r="L43" s="13" t="s">
        <v>105</v>
      </c>
      <c r="M43" s="35" t="s">
        <v>105</v>
      </c>
      <c r="N43" s="27">
        <f>SUM(N42:N42)</f>
        <v>0</v>
      </c>
      <c r="O43" s="91"/>
    </row>
    <row r="44" spans="1:15" ht="33" customHeight="1" thickBot="1" x14ac:dyDescent="0.2">
      <c r="A44" s="77">
        <v>20</v>
      </c>
      <c r="B44" s="92"/>
      <c r="C44" s="81" t="s">
        <v>118</v>
      </c>
      <c r="D44" s="83"/>
      <c r="E44" s="83"/>
      <c r="F44" s="7"/>
      <c r="G44" s="5"/>
      <c r="H44" s="16"/>
      <c r="I44" s="30"/>
      <c r="J44" s="31"/>
      <c r="K44" s="25">
        <f>I44*J44</f>
        <v>0</v>
      </c>
      <c r="L44" s="23"/>
      <c r="M44" s="31"/>
      <c r="N44" s="25">
        <f>L44*M44</f>
        <v>0</v>
      </c>
      <c r="O44" s="85"/>
    </row>
    <row r="45" spans="1:15" ht="15" customHeight="1" thickTop="1" x14ac:dyDescent="0.15">
      <c r="A45" s="87"/>
      <c r="B45" s="88"/>
      <c r="C45" s="89"/>
      <c r="D45" s="90"/>
      <c r="E45" s="90"/>
      <c r="F45" s="6" t="s">
        <v>7</v>
      </c>
      <c r="G45" s="6"/>
      <c r="H45" s="14" t="s">
        <v>105</v>
      </c>
      <c r="I45" s="34" t="s">
        <v>105</v>
      </c>
      <c r="J45" s="35" t="s">
        <v>105</v>
      </c>
      <c r="K45" s="27">
        <f>SUM(K44:K44)</f>
        <v>0</v>
      </c>
      <c r="L45" s="13" t="s">
        <v>105</v>
      </c>
      <c r="M45" s="35" t="s">
        <v>105</v>
      </c>
      <c r="N45" s="27">
        <f>SUM(N44:N44)</f>
        <v>0</v>
      </c>
      <c r="O45" s="91"/>
    </row>
    <row r="46" spans="1:15" ht="33" customHeight="1" thickBot="1" x14ac:dyDescent="0.2">
      <c r="A46" s="77">
        <v>21</v>
      </c>
      <c r="B46" s="79" t="s">
        <v>119</v>
      </c>
      <c r="C46" s="81" t="s">
        <v>120</v>
      </c>
      <c r="D46" s="83"/>
      <c r="E46" s="83"/>
      <c r="F46" s="7"/>
      <c r="G46" s="5"/>
      <c r="H46" s="16"/>
      <c r="I46" s="30"/>
      <c r="J46" s="31"/>
      <c r="K46" s="25">
        <f>I46*J46</f>
        <v>0</v>
      </c>
      <c r="L46" s="23"/>
      <c r="M46" s="31"/>
      <c r="N46" s="25">
        <f>L46*M46</f>
        <v>0</v>
      </c>
      <c r="O46" s="85"/>
    </row>
    <row r="47" spans="1:15" ht="15" customHeight="1" thickTop="1" x14ac:dyDescent="0.15">
      <c r="A47" s="87"/>
      <c r="B47" s="88"/>
      <c r="C47" s="89"/>
      <c r="D47" s="90"/>
      <c r="E47" s="90"/>
      <c r="F47" s="6" t="s">
        <v>7</v>
      </c>
      <c r="G47" s="6"/>
      <c r="H47" s="14" t="s">
        <v>105</v>
      </c>
      <c r="I47" s="34" t="s">
        <v>105</v>
      </c>
      <c r="J47" s="35" t="s">
        <v>105</v>
      </c>
      <c r="K47" s="27">
        <f>SUM(K46:K46)</f>
        <v>0</v>
      </c>
      <c r="L47" s="13" t="s">
        <v>105</v>
      </c>
      <c r="M47" s="35" t="s">
        <v>105</v>
      </c>
      <c r="N47" s="27">
        <f>SUM(N46:N46)</f>
        <v>0</v>
      </c>
      <c r="O47" s="91"/>
    </row>
    <row r="48" spans="1:15" ht="33" customHeight="1" thickBot="1" x14ac:dyDescent="0.2">
      <c r="A48" s="77">
        <v>22</v>
      </c>
      <c r="B48" s="79" t="s">
        <v>121</v>
      </c>
      <c r="C48" s="81" t="s">
        <v>122</v>
      </c>
      <c r="D48" s="83"/>
      <c r="E48" s="83"/>
      <c r="F48" s="7"/>
      <c r="G48" s="5"/>
      <c r="H48" s="16"/>
      <c r="I48" s="30"/>
      <c r="J48" s="31"/>
      <c r="K48" s="25">
        <f>I48*J48</f>
        <v>0</v>
      </c>
      <c r="L48" s="23"/>
      <c r="M48" s="31"/>
      <c r="N48" s="25">
        <f>L48*M48</f>
        <v>0</v>
      </c>
      <c r="O48" s="85"/>
    </row>
    <row r="49" spans="1:15" ht="15" customHeight="1" thickTop="1" thickBot="1" x14ac:dyDescent="0.2">
      <c r="A49" s="78"/>
      <c r="B49" s="80"/>
      <c r="C49" s="82"/>
      <c r="D49" s="84"/>
      <c r="E49" s="84"/>
      <c r="F49" s="11" t="s">
        <v>7</v>
      </c>
      <c r="G49" s="11"/>
      <c r="H49" s="67" t="s">
        <v>100</v>
      </c>
      <c r="I49" s="68" t="s">
        <v>100</v>
      </c>
      <c r="J49" s="69" t="s">
        <v>100</v>
      </c>
      <c r="K49" s="70">
        <f>SUM(K48:K48)</f>
        <v>0</v>
      </c>
      <c r="L49" s="71" t="s">
        <v>100</v>
      </c>
      <c r="M49" s="69" t="s">
        <v>100</v>
      </c>
      <c r="N49" s="70">
        <f>SUM(N48:N48)</f>
        <v>0</v>
      </c>
      <c r="O49" s="86"/>
    </row>
    <row r="50" spans="1:15" ht="18.75" customHeight="1" thickTop="1" x14ac:dyDescent="0.15">
      <c r="A50" s="72" t="s">
        <v>128</v>
      </c>
      <c r="B50" s="73"/>
      <c r="C50" s="73"/>
      <c r="D50" s="73"/>
      <c r="E50" s="73"/>
      <c r="F50" s="73"/>
      <c r="G50" s="15"/>
      <c r="H50" s="74">
        <f>SUM(K7,K9,K11,K13,K15,K17,K19,K21,K23,K25,K27,K29,K31,K33,K35,K37,K39,K41,K43,K45,K47,K49)</f>
        <v>0</v>
      </c>
      <c r="I50" s="75"/>
      <c r="J50" s="75"/>
      <c r="K50" s="76"/>
      <c r="L50" s="74">
        <f>SUM(N7,N9,N11,N13,N15,N17,N19,N21,N23,N25,N27,N29,N31,N33,N35,N37,N39,N41,N43,N45,N47,N49)</f>
        <v>0</v>
      </c>
      <c r="M50" s="75"/>
      <c r="N50" s="76"/>
      <c r="O50" s="12">
        <f>SUM(O6:O49)</f>
        <v>0</v>
      </c>
    </row>
    <row r="51" spans="1:15" x14ac:dyDescent="0.15">
      <c r="D51" s="2"/>
    </row>
  </sheetData>
  <mergeCells count="133">
    <mergeCell ref="M1:O1"/>
    <mergeCell ref="A3:A5"/>
    <mergeCell ref="B3:C3"/>
    <mergeCell ref="D3:D5"/>
    <mergeCell ref="E3:E5"/>
    <mergeCell ref="F3:F5"/>
    <mergeCell ref="G3:G5"/>
    <mergeCell ref="H3:N3"/>
    <mergeCell ref="O3:O5"/>
    <mergeCell ref="O6:O7"/>
    <mergeCell ref="A8:A9"/>
    <mergeCell ref="C8:C9"/>
    <mergeCell ref="D8:D9"/>
    <mergeCell ref="E8:E9"/>
    <mergeCell ref="O8:O9"/>
    <mergeCell ref="B4:B5"/>
    <mergeCell ref="C4:C5"/>
    <mergeCell ref="H4:K4"/>
    <mergeCell ref="L4:N4"/>
    <mergeCell ref="A6:A7"/>
    <mergeCell ref="B6:B11"/>
    <mergeCell ref="C6:C7"/>
    <mergeCell ref="D6:D7"/>
    <mergeCell ref="E6:E7"/>
    <mergeCell ref="A10:A11"/>
    <mergeCell ref="C10:C11"/>
    <mergeCell ref="D10:D11"/>
    <mergeCell ref="E10:E11"/>
    <mergeCell ref="O10:O11"/>
    <mergeCell ref="A12:A13"/>
    <mergeCell ref="B12:B21"/>
    <mergeCell ref="C12:C13"/>
    <mergeCell ref="D12:D13"/>
    <mergeCell ref="E12:E13"/>
    <mergeCell ref="O12:O13"/>
    <mergeCell ref="A14:A15"/>
    <mergeCell ref="C14:C15"/>
    <mergeCell ref="D14:D15"/>
    <mergeCell ref="E14:E15"/>
    <mergeCell ref="O14:O15"/>
    <mergeCell ref="A16:A17"/>
    <mergeCell ref="C16:C17"/>
    <mergeCell ref="D16:D17"/>
    <mergeCell ref="E16:E17"/>
    <mergeCell ref="O16:O17"/>
    <mergeCell ref="A18:A19"/>
    <mergeCell ref="C18:C19"/>
    <mergeCell ref="D18:D19"/>
    <mergeCell ref="E18:E19"/>
    <mergeCell ref="O18:O19"/>
    <mergeCell ref="A20:A21"/>
    <mergeCell ref="C20:C21"/>
    <mergeCell ref="D20:D21"/>
    <mergeCell ref="E20:E21"/>
    <mergeCell ref="O20:O21"/>
    <mergeCell ref="O24:O25"/>
    <mergeCell ref="A22:A23"/>
    <mergeCell ref="B22:B31"/>
    <mergeCell ref="C22:C23"/>
    <mergeCell ref="D22:D23"/>
    <mergeCell ref="E22:E23"/>
    <mergeCell ref="O22:O23"/>
    <mergeCell ref="A24:A25"/>
    <mergeCell ref="C24:C25"/>
    <mergeCell ref="D24:D25"/>
    <mergeCell ref="E24:E25"/>
    <mergeCell ref="A26:A27"/>
    <mergeCell ref="C26:C27"/>
    <mergeCell ref="D26:D27"/>
    <mergeCell ref="E26:E27"/>
    <mergeCell ref="O26:O27"/>
    <mergeCell ref="A28:A29"/>
    <mergeCell ref="C28:C29"/>
    <mergeCell ref="D28:D29"/>
    <mergeCell ref="E28:E29"/>
    <mergeCell ref="O28:O29"/>
    <mergeCell ref="A30:A31"/>
    <mergeCell ref="C30:C31"/>
    <mergeCell ref="D30:D31"/>
    <mergeCell ref="E30:E31"/>
    <mergeCell ref="O30:O31"/>
    <mergeCell ref="A32:A33"/>
    <mergeCell ref="B32:B35"/>
    <mergeCell ref="C32:C33"/>
    <mergeCell ref="D32:D33"/>
    <mergeCell ref="E32:E33"/>
    <mergeCell ref="O32:O33"/>
    <mergeCell ref="A34:A35"/>
    <mergeCell ref="C34:C35"/>
    <mergeCell ref="D34:D35"/>
    <mergeCell ref="E34:E35"/>
    <mergeCell ref="E38:E39"/>
    <mergeCell ref="O38:O39"/>
    <mergeCell ref="A40:A41"/>
    <mergeCell ref="C40:C41"/>
    <mergeCell ref="D40:D41"/>
    <mergeCell ref="E40:E41"/>
    <mergeCell ref="O40:O41"/>
    <mergeCell ref="O34:O35"/>
    <mergeCell ref="A36:A37"/>
    <mergeCell ref="B36:B45"/>
    <mergeCell ref="C36:C37"/>
    <mergeCell ref="D36:D37"/>
    <mergeCell ref="E36:E37"/>
    <mergeCell ref="O36:O37"/>
    <mergeCell ref="A38:A39"/>
    <mergeCell ref="C38:C39"/>
    <mergeCell ref="D38:D39"/>
    <mergeCell ref="A46:A47"/>
    <mergeCell ref="B46:B47"/>
    <mergeCell ref="C46:C47"/>
    <mergeCell ref="D46:D47"/>
    <mergeCell ref="E46:E47"/>
    <mergeCell ref="O46:O47"/>
    <mergeCell ref="A42:A43"/>
    <mergeCell ref="C42:C43"/>
    <mergeCell ref="D42:D43"/>
    <mergeCell ref="E42:E43"/>
    <mergeCell ref="O42:O43"/>
    <mergeCell ref="A44:A45"/>
    <mergeCell ref="C44:C45"/>
    <mergeCell ref="D44:D45"/>
    <mergeCell ref="E44:E45"/>
    <mergeCell ref="O44:O45"/>
    <mergeCell ref="A50:F50"/>
    <mergeCell ref="H50:K50"/>
    <mergeCell ref="L50:N50"/>
    <mergeCell ref="A48:A49"/>
    <mergeCell ref="B48:B49"/>
    <mergeCell ref="C48:C49"/>
    <mergeCell ref="D48:D49"/>
    <mergeCell ref="E48:E49"/>
    <mergeCell ref="O48:O49"/>
  </mergeCells>
  <phoneticPr fontId="1"/>
  <printOptions horizontalCentered="1"/>
  <pageMargins left="0.11811023622047245" right="0.11811023622047245" top="0.55118110236220474" bottom="0.55118110236220474" header="0.31496062992125984" footer="0.31496062992125984"/>
  <pageSetup paperSize="9" orientation="landscape" r:id="rId1"/>
  <headerFooter differentFirst="1">
    <oddFooter>&amp;C&amp;P</oddFooter>
    <firstHeader>&amp;L様式第４号&amp;Cデータ移行計画書</firstHeader>
    <firstFooter>&amp;C&amp;P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zoomScaleNormal="100" zoomScaleSheetLayoutView="100" workbookViewId="0">
      <selection activeCell="C16" sqref="C16:C17"/>
    </sheetView>
  </sheetViews>
  <sheetFormatPr defaultRowHeight="12.75" x14ac:dyDescent="0.15"/>
  <cols>
    <col min="1" max="1" width="3.85546875" style="1" customWidth="1"/>
    <col min="2" max="2" width="7.85546875" style="4" customWidth="1"/>
    <col min="3" max="3" width="22.140625" style="4" customWidth="1"/>
    <col min="4" max="4" width="15.5703125" style="4" customWidth="1"/>
    <col min="5" max="5" width="8.42578125" style="4" customWidth="1"/>
    <col min="6" max="6" width="29.7109375" style="1" customWidth="1"/>
    <col min="7" max="7" width="6.28515625" style="1" customWidth="1"/>
    <col min="8" max="8" width="8" style="1" customWidth="1"/>
    <col min="9" max="10" width="6.28515625" style="1" customWidth="1"/>
    <col min="11" max="11" width="6.7109375" style="1" customWidth="1"/>
    <col min="12" max="13" width="6.28515625" style="1" customWidth="1"/>
    <col min="14" max="14" width="6.7109375" style="1" customWidth="1"/>
    <col min="15" max="16384" width="9.140625" style="1"/>
  </cols>
  <sheetData>
    <row r="1" spans="1:15" ht="15.75" customHeight="1" x14ac:dyDescent="0.15">
      <c r="A1" s="1" t="s">
        <v>93</v>
      </c>
    </row>
    <row r="2" spans="1:15" ht="21.75" customHeight="1" x14ac:dyDescent="0.15">
      <c r="G2" s="136" t="s">
        <v>92</v>
      </c>
      <c r="H2" s="136"/>
      <c r="L2" s="125"/>
      <c r="M2" s="125"/>
      <c r="N2" s="125"/>
      <c r="O2" s="125"/>
    </row>
    <row r="3" spans="1:15" s="2" customFormat="1" ht="27.75" customHeight="1" x14ac:dyDescent="0.15">
      <c r="A3" s="126" t="s">
        <v>48</v>
      </c>
      <c r="B3" s="126" t="s">
        <v>15</v>
      </c>
      <c r="C3" s="126"/>
      <c r="D3" s="81" t="s">
        <v>125</v>
      </c>
      <c r="E3" s="83" t="s">
        <v>16</v>
      </c>
      <c r="F3" s="131" t="s">
        <v>10</v>
      </c>
      <c r="G3" s="83" t="s">
        <v>55</v>
      </c>
      <c r="H3" s="99" t="s">
        <v>86</v>
      </c>
      <c r="I3" s="100"/>
      <c r="J3" s="100"/>
      <c r="K3" s="100"/>
      <c r="L3" s="100"/>
      <c r="M3" s="100"/>
      <c r="N3" s="101"/>
      <c r="O3" s="111" t="s">
        <v>54</v>
      </c>
    </row>
    <row r="4" spans="1:15" s="2" customFormat="1" ht="27.75" customHeight="1" x14ac:dyDescent="0.15">
      <c r="A4" s="77"/>
      <c r="B4" s="83" t="s">
        <v>1</v>
      </c>
      <c r="C4" s="83" t="s">
        <v>2</v>
      </c>
      <c r="D4" s="134"/>
      <c r="E4" s="110"/>
      <c r="F4" s="132"/>
      <c r="G4" s="110"/>
      <c r="H4" s="128" t="s">
        <v>17</v>
      </c>
      <c r="I4" s="129"/>
      <c r="J4" s="129"/>
      <c r="K4" s="130"/>
      <c r="L4" s="99" t="s">
        <v>0</v>
      </c>
      <c r="M4" s="100"/>
      <c r="N4" s="101"/>
      <c r="O4" s="83"/>
    </row>
    <row r="5" spans="1:15" ht="54.75" customHeight="1" thickBot="1" x14ac:dyDescent="0.2">
      <c r="A5" s="127"/>
      <c r="B5" s="95"/>
      <c r="C5" s="95"/>
      <c r="D5" s="135"/>
      <c r="E5" s="95"/>
      <c r="F5" s="133"/>
      <c r="G5" s="95"/>
      <c r="H5" s="39" t="s">
        <v>14</v>
      </c>
      <c r="I5" s="29" t="s">
        <v>56</v>
      </c>
      <c r="J5" s="29" t="s">
        <v>57</v>
      </c>
      <c r="K5" s="40" t="s">
        <v>50</v>
      </c>
      <c r="L5" s="53" t="s">
        <v>12</v>
      </c>
      <c r="M5" s="29" t="s">
        <v>13</v>
      </c>
      <c r="N5" s="40" t="s">
        <v>50</v>
      </c>
      <c r="O5" s="127"/>
    </row>
    <row r="6" spans="1:15" ht="23.25" customHeight="1" thickBot="1" x14ac:dyDescent="0.2">
      <c r="A6" s="102">
        <v>1</v>
      </c>
      <c r="B6" s="119" t="s">
        <v>4</v>
      </c>
      <c r="C6" s="104" t="s">
        <v>18</v>
      </c>
      <c r="D6" s="105"/>
      <c r="E6" s="105"/>
      <c r="F6" s="8"/>
      <c r="G6" s="8"/>
      <c r="H6" s="41"/>
      <c r="I6" s="42"/>
      <c r="J6" s="43"/>
      <c r="K6" s="44">
        <f>I6*J6</f>
        <v>0</v>
      </c>
      <c r="L6" s="45"/>
      <c r="M6" s="43"/>
      <c r="N6" s="44">
        <f>L6*M6</f>
        <v>0</v>
      </c>
      <c r="O6" s="118"/>
    </row>
    <row r="7" spans="1:15" ht="15.75" customHeight="1" thickTop="1" x14ac:dyDescent="0.15">
      <c r="A7" s="107"/>
      <c r="B7" s="116"/>
      <c r="C7" s="89"/>
      <c r="D7" s="90"/>
      <c r="E7" s="120"/>
      <c r="F7" s="6" t="s">
        <v>7</v>
      </c>
      <c r="G7" s="6"/>
      <c r="H7" s="46" t="s">
        <v>8</v>
      </c>
      <c r="I7" s="34" t="s">
        <v>46</v>
      </c>
      <c r="J7" s="35" t="s">
        <v>46</v>
      </c>
      <c r="K7" s="47">
        <f>SUM(K6:K6)</f>
        <v>0</v>
      </c>
      <c r="L7" s="54" t="s">
        <v>46</v>
      </c>
      <c r="M7" s="35" t="s">
        <v>46</v>
      </c>
      <c r="N7" s="47">
        <f>SUM(N6:N6)</f>
        <v>0</v>
      </c>
      <c r="O7" s="112"/>
    </row>
    <row r="8" spans="1:15" ht="23.25" customHeight="1" thickBot="1" x14ac:dyDescent="0.2">
      <c r="A8" s="107"/>
      <c r="B8" s="116"/>
      <c r="C8" s="81" t="s">
        <v>19</v>
      </c>
      <c r="D8" s="83"/>
      <c r="E8" s="83"/>
      <c r="F8" s="8"/>
      <c r="G8" s="5"/>
      <c r="H8" s="41"/>
      <c r="I8" s="42"/>
      <c r="J8" s="43"/>
      <c r="K8" s="48">
        <f>I8*J8</f>
        <v>0</v>
      </c>
      <c r="L8" s="55"/>
      <c r="M8" s="56"/>
      <c r="N8" s="48">
        <f>L8*M8</f>
        <v>0</v>
      </c>
      <c r="O8" s="112"/>
    </row>
    <row r="9" spans="1:15" ht="15.75" customHeight="1" thickTop="1" x14ac:dyDescent="0.15">
      <c r="A9" s="107"/>
      <c r="B9" s="116"/>
      <c r="C9" s="89"/>
      <c r="D9" s="90"/>
      <c r="E9" s="90"/>
      <c r="F9" s="6" t="s">
        <v>7</v>
      </c>
      <c r="G9" s="6"/>
      <c r="H9" s="46" t="s">
        <v>8</v>
      </c>
      <c r="I9" s="34" t="s">
        <v>46</v>
      </c>
      <c r="J9" s="35" t="s">
        <v>46</v>
      </c>
      <c r="K9" s="47">
        <f>SUM(K8:K8)</f>
        <v>0</v>
      </c>
      <c r="L9" s="54" t="s">
        <v>46</v>
      </c>
      <c r="M9" s="35" t="s">
        <v>46</v>
      </c>
      <c r="N9" s="47">
        <f>SUM(N8:N8)</f>
        <v>0</v>
      </c>
      <c r="O9" s="112"/>
    </row>
    <row r="10" spans="1:15" ht="23.25" customHeight="1" thickBot="1" x14ac:dyDescent="0.2">
      <c r="A10" s="107"/>
      <c r="B10" s="116"/>
      <c r="C10" s="81" t="s">
        <v>20</v>
      </c>
      <c r="D10" s="83"/>
      <c r="E10" s="111"/>
      <c r="F10" s="8"/>
      <c r="G10" s="5"/>
      <c r="H10" s="41"/>
      <c r="I10" s="42"/>
      <c r="J10" s="43"/>
      <c r="K10" s="48">
        <f>I10*J10</f>
        <v>0</v>
      </c>
      <c r="L10" s="55"/>
      <c r="M10" s="56"/>
      <c r="N10" s="48">
        <f>L10*M10</f>
        <v>0</v>
      </c>
      <c r="O10" s="112"/>
    </row>
    <row r="11" spans="1:15" ht="15.75" customHeight="1" thickTop="1" x14ac:dyDescent="0.15">
      <c r="A11" s="87"/>
      <c r="B11" s="116"/>
      <c r="C11" s="89"/>
      <c r="D11" s="90"/>
      <c r="E11" s="111"/>
      <c r="F11" s="6" t="s">
        <v>7</v>
      </c>
      <c r="G11" s="6"/>
      <c r="H11" s="46" t="s">
        <v>8</v>
      </c>
      <c r="I11" s="34" t="s">
        <v>46</v>
      </c>
      <c r="J11" s="35" t="s">
        <v>46</v>
      </c>
      <c r="K11" s="47">
        <f>SUM(K10:K10)</f>
        <v>0</v>
      </c>
      <c r="L11" s="54" t="s">
        <v>46</v>
      </c>
      <c r="M11" s="35" t="s">
        <v>46</v>
      </c>
      <c r="N11" s="47">
        <f>SUM(N10:N10)</f>
        <v>0</v>
      </c>
      <c r="O11" s="112"/>
    </row>
    <row r="12" spans="1:15" ht="23.25" customHeight="1" thickBot="1" x14ac:dyDescent="0.2">
      <c r="A12" s="77">
        <v>2</v>
      </c>
      <c r="B12" s="116" t="s">
        <v>21</v>
      </c>
      <c r="C12" s="81" t="s">
        <v>49</v>
      </c>
      <c r="D12" s="83"/>
      <c r="E12" s="111"/>
      <c r="F12" s="8"/>
      <c r="G12" s="5"/>
      <c r="H12" s="41"/>
      <c r="I12" s="42"/>
      <c r="J12" s="43"/>
      <c r="K12" s="48">
        <f>I12*J12</f>
        <v>0</v>
      </c>
      <c r="L12" s="55"/>
      <c r="M12" s="56"/>
      <c r="N12" s="48">
        <f>L12*M12</f>
        <v>0</v>
      </c>
      <c r="O12" s="112"/>
    </row>
    <row r="13" spans="1:15" ht="15.75" customHeight="1" thickTop="1" x14ac:dyDescent="0.15">
      <c r="A13" s="87"/>
      <c r="B13" s="116"/>
      <c r="C13" s="89"/>
      <c r="D13" s="90"/>
      <c r="E13" s="111"/>
      <c r="F13" s="6" t="s">
        <v>7</v>
      </c>
      <c r="G13" s="6"/>
      <c r="H13" s="46" t="s">
        <v>8</v>
      </c>
      <c r="I13" s="34" t="s">
        <v>46</v>
      </c>
      <c r="J13" s="35" t="s">
        <v>46</v>
      </c>
      <c r="K13" s="47">
        <f>SUM(K12:K12)</f>
        <v>0</v>
      </c>
      <c r="L13" s="54" t="s">
        <v>46</v>
      </c>
      <c r="M13" s="35" t="s">
        <v>46</v>
      </c>
      <c r="N13" s="47">
        <f>SUM(N12:N12)</f>
        <v>0</v>
      </c>
      <c r="O13" s="112"/>
    </row>
    <row r="14" spans="1:15" ht="23.25" customHeight="1" thickBot="1" x14ac:dyDescent="0.2">
      <c r="A14" s="77">
        <v>3</v>
      </c>
      <c r="B14" s="116" t="s">
        <v>5</v>
      </c>
      <c r="C14" s="81" t="s">
        <v>22</v>
      </c>
      <c r="D14" s="83"/>
      <c r="E14" s="111"/>
      <c r="F14" s="8"/>
      <c r="G14" s="5"/>
      <c r="H14" s="41"/>
      <c r="I14" s="42"/>
      <c r="J14" s="43"/>
      <c r="K14" s="48">
        <f>I14*J14</f>
        <v>0</v>
      </c>
      <c r="L14" s="55"/>
      <c r="M14" s="56"/>
      <c r="N14" s="48">
        <f>L14*M14</f>
        <v>0</v>
      </c>
      <c r="O14" s="112"/>
    </row>
    <row r="15" spans="1:15" ht="15.75" customHeight="1" thickTop="1" x14ac:dyDescent="0.15">
      <c r="A15" s="87"/>
      <c r="B15" s="116"/>
      <c r="C15" s="89"/>
      <c r="D15" s="90"/>
      <c r="E15" s="111"/>
      <c r="F15" s="6" t="s">
        <v>7</v>
      </c>
      <c r="G15" s="6"/>
      <c r="H15" s="46" t="s">
        <v>8</v>
      </c>
      <c r="I15" s="34" t="s">
        <v>46</v>
      </c>
      <c r="J15" s="35" t="s">
        <v>46</v>
      </c>
      <c r="K15" s="47">
        <f>SUM(K14:K14)</f>
        <v>0</v>
      </c>
      <c r="L15" s="54" t="s">
        <v>46</v>
      </c>
      <c r="M15" s="35" t="s">
        <v>46</v>
      </c>
      <c r="N15" s="47">
        <f>SUM(N14:N14)</f>
        <v>0</v>
      </c>
      <c r="O15" s="112"/>
    </row>
    <row r="16" spans="1:15" ht="23.25" customHeight="1" thickBot="1" x14ac:dyDescent="0.2">
      <c r="A16" s="77">
        <v>4</v>
      </c>
      <c r="B16" s="116" t="s">
        <v>23</v>
      </c>
      <c r="C16" s="81" t="s">
        <v>24</v>
      </c>
      <c r="D16" s="83"/>
      <c r="E16" s="111"/>
      <c r="F16" s="8"/>
      <c r="G16" s="5"/>
      <c r="H16" s="41"/>
      <c r="I16" s="42"/>
      <c r="J16" s="43"/>
      <c r="K16" s="48">
        <f>I16*J16</f>
        <v>0</v>
      </c>
      <c r="L16" s="55"/>
      <c r="M16" s="56"/>
      <c r="N16" s="48">
        <f>L16*M16</f>
        <v>0</v>
      </c>
      <c r="O16" s="112"/>
    </row>
    <row r="17" spans="1:15" ht="15.75" customHeight="1" thickTop="1" x14ac:dyDescent="0.15">
      <c r="A17" s="87"/>
      <c r="B17" s="116"/>
      <c r="C17" s="89"/>
      <c r="D17" s="90"/>
      <c r="E17" s="111"/>
      <c r="F17" s="6" t="s">
        <v>7</v>
      </c>
      <c r="G17" s="6"/>
      <c r="H17" s="46" t="s">
        <v>8</v>
      </c>
      <c r="I17" s="34" t="s">
        <v>46</v>
      </c>
      <c r="J17" s="35" t="s">
        <v>46</v>
      </c>
      <c r="K17" s="47">
        <f>SUM(K16:K16)</f>
        <v>0</v>
      </c>
      <c r="L17" s="54" t="s">
        <v>46</v>
      </c>
      <c r="M17" s="35" t="s">
        <v>46</v>
      </c>
      <c r="N17" s="47">
        <f>SUM(N16:N16)</f>
        <v>0</v>
      </c>
      <c r="O17" s="112"/>
    </row>
    <row r="18" spans="1:15" ht="23.25" customHeight="1" thickBot="1" x14ac:dyDescent="0.2">
      <c r="A18" s="77">
        <v>5</v>
      </c>
      <c r="B18" s="116" t="s">
        <v>25</v>
      </c>
      <c r="C18" s="108" t="s">
        <v>26</v>
      </c>
      <c r="D18" s="83"/>
      <c r="E18" s="111"/>
      <c r="F18" s="8"/>
      <c r="G18" s="5"/>
      <c r="H18" s="41"/>
      <c r="I18" s="42"/>
      <c r="J18" s="43"/>
      <c r="K18" s="48">
        <f>I18*J18</f>
        <v>0</v>
      </c>
      <c r="L18" s="55"/>
      <c r="M18" s="56"/>
      <c r="N18" s="48">
        <f>L18*M18</f>
        <v>0</v>
      </c>
      <c r="O18" s="112"/>
    </row>
    <row r="19" spans="1:15" ht="15.75" customHeight="1" thickTop="1" x14ac:dyDescent="0.15">
      <c r="A19" s="87"/>
      <c r="B19" s="116"/>
      <c r="C19" s="89"/>
      <c r="D19" s="90"/>
      <c r="E19" s="111"/>
      <c r="F19" s="6" t="s">
        <v>7</v>
      </c>
      <c r="G19" s="6"/>
      <c r="H19" s="46" t="s">
        <v>8</v>
      </c>
      <c r="I19" s="34" t="s">
        <v>46</v>
      </c>
      <c r="J19" s="35" t="s">
        <v>46</v>
      </c>
      <c r="K19" s="47">
        <f>SUM(K18:K18)</f>
        <v>0</v>
      </c>
      <c r="L19" s="54" t="s">
        <v>46</v>
      </c>
      <c r="M19" s="35" t="s">
        <v>46</v>
      </c>
      <c r="N19" s="47">
        <f>SUM(N18:N18)</f>
        <v>0</v>
      </c>
      <c r="O19" s="112"/>
    </row>
    <row r="20" spans="1:15" ht="34.5" customHeight="1" thickBot="1" x14ac:dyDescent="0.2">
      <c r="A20" s="77">
        <v>6</v>
      </c>
      <c r="B20" s="116" t="s">
        <v>27</v>
      </c>
      <c r="C20" s="81" t="s">
        <v>28</v>
      </c>
      <c r="D20" s="83"/>
      <c r="E20" s="111"/>
      <c r="F20" s="8"/>
      <c r="G20" s="5"/>
      <c r="H20" s="41"/>
      <c r="I20" s="42"/>
      <c r="J20" s="43"/>
      <c r="K20" s="48">
        <f>I20*J20</f>
        <v>0</v>
      </c>
      <c r="L20" s="55"/>
      <c r="M20" s="56"/>
      <c r="N20" s="48">
        <f>L20*M20</f>
        <v>0</v>
      </c>
      <c r="O20" s="112"/>
    </row>
    <row r="21" spans="1:15" ht="15" customHeight="1" thickTop="1" x14ac:dyDescent="0.15">
      <c r="A21" s="87"/>
      <c r="B21" s="116"/>
      <c r="C21" s="89"/>
      <c r="D21" s="90"/>
      <c r="E21" s="111"/>
      <c r="F21" s="6" t="s">
        <v>7</v>
      </c>
      <c r="G21" s="6"/>
      <c r="H21" s="46" t="s">
        <v>8</v>
      </c>
      <c r="I21" s="34" t="s">
        <v>46</v>
      </c>
      <c r="J21" s="35" t="s">
        <v>46</v>
      </c>
      <c r="K21" s="47">
        <f>SUM(K20:K20)</f>
        <v>0</v>
      </c>
      <c r="L21" s="54" t="s">
        <v>46</v>
      </c>
      <c r="M21" s="35" t="s">
        <v>46</v>
      </c>
      <c r="N21" s="47">
        <f>SUM(N20:N20)</f>
        <v>0</v>
      </c>
      <c r="O21" s="112"/>
    </row>
    <row r="22" spans="1:15" ht="23.25" customHeight="1" thickBot="1" x14ac:dyDescent="0.2">
      <c r="A22" s="77">
        <v>7</v>
      </c>
      <c r="B22" s="116" t="s">
        <v>29</v>
      </c>
      <c r="C22" s="81" t="s">
        <v>30</v>
      </c>
      <c r="D22" s="83"/>
      <c r="E22" s="111"/>
      <c r="F22" s="8"/>
      <c r="G22" s="5"/>
      <c r="H22" s="41"/>
      <c r="I22" s="42"/>
      <c r="J22" s="43"/>
      <c r="K22" s="48">
        <f>I22*J22</f>
        <v>0</v>
      </c>
      <c r="L22" s="55"/>
      <c r="M22" s="56"/>
      <c r="N22" s="48">
        <f>L22*M22</f>
        <v>0</v>
      </c>
      <c r="O22" s="112"/>
    </row>
    <row r="23" spans="1:15" ht="15" customHeight="1" thickTop="1" x14ac:dyDescent="0.15">
      <c r="A23" s="87"/>
      <c r="B23" s="116"/>
      <c r="C23" s="89"/>
      <c r="D23" s="90"/>
      <c r="E23" s="111"/>
      <c r="F23" s="6" t="s">
        <v>7</v>
      </c>
      <c r="G23" s="6"/>
      <c r="H23" s="46" t="s">
        <v>8</v>
      </c>
      <c r="I23" s="34" t="s">
        <v>46</v>
      </c>
      <c r="J23" s="35" t="s">
        <v>46</v>
      </c>
      <c r="K23" s="47">
        <f>SUM(K22:K22)</f>
        <v>0</v>
      </c>
      <c r="L23" s="54" t="s">
        <v>46</v>
      </c>
      <c r="M23" s="35" t="s">
        <v>46</v>
      </c>
      <c r="N23" s="47">
        <f>SUM(N22:N22)</f>
        <v>0</v>
      </c>
      <c r="O23" s="112"/>
    </row>
    <row r="24" spans="1:15" ht="23.25" customHeight="1" thickBot="1" x14ac:dyDescent="0.2">
      <c r="A24" s="77">
        <v>8</v>
      </c>
      <c r="B24" s="116" t="s">
        <v>31</v>
      </c>
      <c r="C24" s="81" t="s">
        <v>32</v>
      </c>
      <c r="D24" s="83"/>
      <c r="E24" s="111"/>
      <c r="F24" s="8"/>
      <c r="G24" s="5"/>
      <c r="H24" s="41"/>
      <c r="I24" s="42"/>
      <c r="J24" s="43"/>
      <c r="K24" s="48">
        <f>I24*J24</f>
        <v>0</v>
      </c>
      <c r="L24" s="55"/>
      <c r="M24" s="56"/>
      <c r="N24" s="48">
        <f>L24*M24</f>
        <v>0</v>
      </c>
      <c r="O24" s="112"/>
    </row>
    <row r="25" spans="1:15" ht="15" customHeight="1" thickTop="1" x14ac:dyDescent="0.15">
      <c r="A25" s="87"/>
      <c r="B25" s="116"/>
      <c r="C25" s="89"/>
      <c r="D25" s="90"/>
      <c r="E25" s="111"/>
      <c r="F25" s="6" t="s">
        <v>7</v>
      </c>
      <c r="G25" s="6"/>
      <c r="H25" s="46" t="s">
        <v>8</v>
      </c>
      <c r="I25" s="34" t="s">
        <v>46</v>
      </c>
      <c r="J25" s="35" t="s">
        <v>46</v>
      </c>
      <c r="K25" s="47">
        <f>SUM(K24:K24)</f>
        <v>0</v>
      </c>
      <c r="L25" s="54" t="s">
        <v>46</v>
      </c>
      <c r="M25" s="35" t="s">
        <v>46</v>
      </c>
      <c r="N25" s="47">
        <f>SUM(N24:N24)</f>
        <v>0</v>
      </c>
      <c r="O25" s="112"/>
    </row>
    <row r="26" spans="1:15" ht="23.25" customHeight="1" thickBot="1" x14ac:dyDescent="0.2">
      <c r="A26" s="77">
        <v>9</v>
      </c>
      <c r="B26" s="116" t="s">
        <v>33</v>
      </c>
      <c r="C26" s="81" t="s">
        <v>34</v>
      </c>
      <c r="D26" s="83"/>
      <c r="E26" s="111"/>
      <c r="F26" s="8"/>
      <c r="G26" s="5"/>
      <c r="H26" s="41"/>
      <c r="I26" s="42"/>
      <c r="J26" s="43"/>
      <c r="K26" s="48">
        <f>I26*J26</f>
        <v>0</v>
      </c>
      <c r="L26" s="55"/>
      <c r="M26" s="56"/>
      <c r="N26" s="48">
        <f>L26*M26</f>
        <v>0</v>
      </c>
      <c r="O26" s="112"/>
    </row>
    <row r="27" spans="1:15" ht="15" customHeight="1" thickTop="1" x14ac:dyDescent="0.15">
      <c r="A27" s="87"/>
      <c r="B27" s="116"/>
      <c r="C27" s="89"/>
      <c r="D27" s="90"/>
      <c r="E27" s="111"/>
      <c r="F27" s="6" t="s">
        <v>7</v>
      </c>
      <c r="G27" s="6"/>
      <c r="H27" s="46" t="s">
        <v>8</v>
      </c>
      <c r="I27" s="34" t="s">
        <v>46</v>
      </c>
      <c r="J27" s="35" t="s">
        <v>46</v>
      </c>
      <c r="K27" s="47">
        <f>SUM(K26:K26)</f>
        <v>0</v>
      </c>
      <c r="L27" s="54" t="s">
        <v>46</v>
      </c>
      <c r="M27" s="35" t="s">
        <v>46</v>
      </c>
      <c r="N27" s="47">
        <f>SUM(N26:N26)</f>
        <v>0</v>
      </c>
      <c r="O27" s="112"/>
    </row>
    <row r="28" spans="1:15" ht="23.25" customHeight="1" thickBot="1" x14ac:dyDescent="0.2">
      <c r="A28" s="77">
        <v>10</v>
      </c>
      <c r="B28" s="116" t="s">
        <v>35</v>
      </c>
      <c r="C28" s="81" t="s">
        <v>36</v>
      </c>
      <c r="D28" s="83"/>
      <c r="E28" s="111"/>
      <c r="F28" s="8"/>
      <c r="G28" s="5"/>
      <c r="H28" s="41"/>
      <c r="I28" s="42"/>
      <c r="J28" s="43"/>
      <c r="K28" s="48">
        <f>I28*J28</f>
        <v>0</v>
      </c>
      <c r="L28" s="55"/>
      <c r="M28" s="56"/>
      <c r="N28" s="48">
        <f>L28*M28</f>
        <v>0</v>
      </c>
      <c r="O28" s="112"/>
    </row>
    <row r="29" spans="1:15" ht="15" customHeight="1" thickTop="1" x14ac:dyDescent="0.15">
      <c r="A29" s="87"/>
      <c r="B29" s="116"/>
      <c r="C29" s="89"/>
      <c r="D29" s="90"/>
      <c r="E29" s="111"/>
      <c r="F29" s="6" t="s">
        <v>7</v>
      </c>
      <c r="G29" s="6"/>
      <c r="H29" s="46" t="s">
        <v>8</v>
      </c>
      <c r="I29" s="34" t="s">
        <v>46</v>
      </c>
      <c r="J29" s="35" t="s">
        <v>46</v>
      </c>
      <c r="K29" s="47">
        <f>SUM(K28:K28)</f>
        <v>0</v>
      </c>
      <c r="L29" s="54" t="s">
        <v>46</v>
      </c>
      <c r="M29" s="35" t="s">
        <v>46</v>
      </c>
      <c r="N29" s="47">
        <f>SUM(N28:N28)</f>
        <v>0</v>
      </c>
      <c r="O29" s="112"/>
    </row>
    <row r="30" spans="1:15" ht="23.25" customHeight="1" thickBot="1" x14ac:dyDescent="0.2">
      <c r="A30" s="77">
        <v>11</v>
      </c>
      <c r="B30" s="116" t="s">
        <v>37</v>
      </c>
      <c r="C30" s="81" t="s">
        <v>38</v>
      </c>
      <c r="D30" s="83"/>
      <c r="E30" s="111"/>
      <c r="F30" s="8"/>
      <c r="G30" s="5"/>
      <c r="H30" s="41"/>
      <c r="I30" s="42"/>
      <c r="J30" s="43"/>
      <c r="K30" s="48">
        <f>I30*J30</f>
        <v>0</v>
      </c>
      <c r="L30" s="55"/>
      <c r="M30" s="56"/>
      <c r="N30" s="48">
        <f>L30*M30</f>
        <v>0</v>
      </c>
      <c r="O30" s="112"/>
    </row>
    <row r="31" spans="1:15" ht="15" customHeight="1" thickTop="1" x14ac:dyDescent="0.15">
      <c r="A31" s="87"/>
      <c r="B31" s="116"/>
      <c r="C31" s="89"/>
      <c r="D31" s="90"/>
      <c r="E31" s="111"/>
      <c r="F31" s="6" t="s">
        <v>7</v>
      </c>
      <c r="G31" s="6"/>
      <c r="H31" s="46" t="s">
        <v>8</v>
      </c>
      <c r="I31" s="34" t="s">
        <v>46</v>
      </c>
      <c r="J31" s="35" t="s">
        <v>46</v>
      </c>
      <c r="K31" s="47">
        <f>SUM(K30:K30)</f>
        <v>0</v>
      </c>
      <c r="L31" s="54" t="s">
        <v>46</v>
      </c>
      <c r="M31" s="35" t="s">
        <v>46</v>
      </c>
      <c r="N31" s="47">
        <f>SUM(N30:N30)</f>
        <v>0</v>
      </c>
      <c r="O31" s="112"/>
    </row>
    <row r="32" spans="1:15" ht="23.25" customHeight="1" thickBot="1" x14ac:dyDescent="0.2">
      <c r="A32" s="77">
        <v>12</v>
      </c>
      <c r="B32" s="116" t="s">
        <v>39</v>
      </c>
      <c r="C32" s="113" t="s">
        <v>40</v>
      </c>
      <c r="D32" s="83"/>
      <c r="E32" s="111"/>
      <c r="F32" s="8"/>
      <c r="G32" s="5"/>
      <c r="H32" s="41"/>
      <c r="I32" s="42"/>
      <c r="J32" s="43"/>
      <c r="K32" s="48">
        <f>I32*J32</f>
        <v>0</v>
      </c>
      <c r="L32" s="55"/>
      <c r="M32" s="56"/>
      <c r="N32" s="48">
        <f>L32*M32</f>
        <v>0</v>
      </c>
      <c r="O32" s="112"/>
    </row>
    <row r="33" spans="1:15" ht="15" customHeight="1" thickTop="1" x14ac:dyDescent="0.15">
      <c r="A33" s="87"/>
      <c r="B33" s="116"/>
      <c r="C33" s="117"/>
      <c r="D33" s="90"/>
      <c r="E33" s="111"/>
      <c r="F33" s="6" t="s">
        <v>7</v>
      </c>
      <c r="G33" s="6"/>
      <c r="H33" s="46" t="s">
        <v>8</v>
      </c>
      <c r="I33" s="34" t="s">
        <v>46</v>
      </c>
      <c r="J33" s="35" t="s">
        <v>46</v>
      </c>
      <c r="K33" s="47">
        <f>SUM(K32:K32)</f>
        <v>0</v>
      </c>
      <c r="L33" s="54" t="s">
        <v>46</v>
      </c>
      <c r="M33" s="35" t="s">
        <v>46</v>
      </c>
      <c r="N33" s="47">
        <f>SUM(N32:N32)</f>
        <v>0</v>
      </c>
      <c r="O33" s="112"/>
    </row>
    <row r="34" spans="1:15" ht="23.25" customHeight="1" thickBot="1" x14ac:dyDescent="0.2">
      <c r="A34" s="77">
        <v>13</v>
      </c>
      <c r="B34" s="116" t="s">
        <v>41</v>
      </c>
      <c r="C34" s="113" t="s">
        <v>42</v>
      </c>
      <c r="D34" s="83"/>
      <c r="E34" s="111"/>
      <c r="F34" s="8"/>
      <c r="G34" s="5"/>
      <c r="H34" s="41"/>
      <c r="I34" s="42"/>
      <c r="J34" s="43"/>
      <c r="K34" s="48">
        <f>I34*J34</f>
        <v>0</v>
      </c>
      <c r="L34" s="55"/>
      <c r="M34" s="56"/>
      <c r="N34" s="48">
        <f>L34*M34</f>
        <v>0</v>
      </c>
      <c r="O34" s="112"/>
    </row>
    <row r="35" spans="1:15" ht="15" customHeight="1" thickTop="1" x14ac:dyDescent="0.15">
      <c r="A35" s="87"/>
      <c r="B35" s="116"/>
      <c r="C35" s="117"/>
      <c r="D35" s="90"/>
      <c r="E35" s="111"/>
      <c r="F35" s="6" t="s">
        <v>7</v>
      </c>
      <c r="G35" s="6"/>
      <c r="H35" s="46" t="s">
        <v>8</v>
      </c>
      <c r="I35" s="34" t="s">
        <v>46</v>
      </c>
      <c r="J35" s="35" t="s">
        <v>46</v>
      </c>
      <c r="K35" s="47">
        <f>SUM(K34:K34)</f>
        <v>0</v>
      </c>
      <c r="L35" s="54" t="s">
        <v>46</v>
      </c>
      <c r="M35" s="35" t="s">
        <v>46</v>
      </c>
      <c r="N35" s="47">
        <f>SUM(N34:N34)</f>
        <v>0</v>
      </c>
      <c r="O35" s="112"/>
    </row>
    <row r="36" spans="1:15" ht="23.25" customHeight="1" thickBot="1" x14ac:dyDescent="0.2">
      <c r="A36" s="77">
        <v>14</v>
      </c>
      <c r="B36" s="116" t="s">
        <v>9</v>
      </c>
      <c r="C36" s="113" t="s">
        <v>43</v>
      </c>
      <c r="D36" s="83"/>
      <c r="E36" s="111"/>
      <c r="F36" s="7"/>
      <c r="G36" s="5"/>
      <c r="H36" s="41"/>
      <c r="I36" s="42"/>
      <c r="J36" s="43"/>
      <c r="K36" s="48">
        <f>I36*J36</f>
        <v>0</v>
      </c>
      <c r="L36" s="55"/>
      <c r="M36" s="56"/>
      <c r="N36" s="48">
        <f>L36*M36</f>
        <v>0</v>
      </c>
      <c r="O36" s="112"/>
    </row>
    <row r="37" spans="1:15" ht="15" customHeight="1" thickTop="1" thickBot="1" x14ac:dyDescent="0.2">
      <c r="A37" s="107"/>
      <c r="B37" s="79"/>
      <c r="C37" s="114"/>
      <c r="D37" s="90"/>
      <c r="E37" s="83"/>
      <c r="F37" s="11" t="s">
        <v>7</v>
      </c>
      <c r="G37" s="11"/>
      <c r="H37" s="49" t="s">
        <v>8</v>
      </c>
      <c r="I37" s="50" t="s">
        <v>46</v>
      </c>
      <c r="J37" s="51" t="s">
        <v>46</v>
      </c>
      <c r="K37" s="52">
        <f>SUM(K36:K36)</f>
        <v>0</v>
      </c>
      <c r="L37" s="57" t="s">
        <v>46</v>
      </c>
      <c r="M37" s="51" t="s">
        <v>46</v>
      </c>
      <c r="N37" s="52">
        <f>SUM(N36:N36)</f>
        <v>0</v>
      </c>
      <c r="O37" s="115"/>
    </row>
    <row r="38" spans="1:15" ht="18.75" customHeight="1" thickTop="1" x14ac:dyDescent="0.15">
      <c r="A38" s="124" t="s">
        <v>128</v>
      </c>
      <c r="B38" s="124"/>
      <c r="C38" s="124"/>
      <c r="D38" s="124"/>
      <c r="E38" s="124"/>
      <c r="F38" s="124"/>
      <c r="G38" s="6"/>
      <c r="H38" s="121">
        <f>SUM(K7,K9,K11,K13,K15,K17,K19,K21,K23,K25,K27,K29,K31,K33,K35,K37)</f>
        <v>0</v>
      </c>
      <c r="I38" s="122"/>
      <c r="J38" s="122"/>
      <c r="K38" s="123"/>
      <c r="L38" s="121">
        <f>SUM(N7,N9,N11,N13,N15,N17,N19,N21,N23,N25,N27,N29,N31,N33,N35,N37)</f>
        <v>0</v>
      </c>
      <c r="M38" s="122"/>
      <c r="N38" s="123"/>
      <c r="O38" s="12">
        <f>SUM(O6:O37)</f>
        <v>0</v>
      </c>
    </row>
    <row r="39" spans="1:15" x14ac:dyDescent="0.15">
      <c r="F39" s="2"/>
      <c r="G39" s="2"/>
    </row>
  </sheetData>
  <mergeCells count="109">
    <mergeCell ref="H38:K38"/>
    <mergeCell ref="L38:N38"/>
    <mergeCell ref="A38:F38"/>
    <mergeCell ref="A16:A17"/>
    <mergeCell ref="L2:O2"/>
    <mergeCell ref="A3:A5"/>
    <mergeCell ref="B3:C3"/>
    <mergeCell ref="H3:N3"/>
    <mergeCell ref="O3:O5"/>
    <mergeCell ref="B4:B5"/>
    <mergeCell ref="C4:C5"/>
    <mergeCell ref="H4:K4"/>
    <mergeCell ref="L4:N4"/>
    <mergeCell ref="E3:E5"/>
    <mergeCell ref="F3:F5"/>
    <mergeCell ref="G3:G5"/>
    <mergeCell ref="D3:D5"/>
    <mergeCell ref="G2:H2"/>
    <mergeCell ref="A12:A13"/>
    <mergeCell ref="B12:B13"/>
    <mergeCell ref="C12:C13"/>
    <mergeCell ref="E12:E13"/>
    <mergeCell ref="E16:E17"/>
    <mergeCell ref="A14:A15"/>
    <mergeCell ref="C14:C15"/>
    <mergeCell ref="E14:E15"/>
    <mergeCell ref="O14:O15"/>
    <mergeCell ref="A6:A11"/>
    <mergeCell ref="B6:B11"/>
    <mergeCell ref="C6:C7"/>
    <mergeCell ref="E6:E7"/>
    <mergeCell ref="C10:C11"/>
    <mergeCell ref="E10:E11"/>
    <mergeCell ref="O10:O11"/>
    <mergeCell ref="D6:D7"/>
    <mergeCell ref="D8:D9"/>
    <mergeCell ref="D10:D11"/>
    <mergeCell ref="D12:D13"/>
    <mergeCell ref="D14:D15"/>
    <mergeCell ref="B18:B19"/>
    <mergeCell ref="B20:B21"/>
    <mergeCell ref="B22:B23"/>
    <mergeCell ref="D16:D17"/>
    <mergeCell ref="D18:D19"/>
    <mergeCell ref="D20:D21"/>
    <mergeCell ref="B14:B15"/>
    <mergeCell ref="O6:O7"/>
    <mergeCell ref="C8:C9"/>
    <mergeCell ref="E8:E9"/>
    <mergeCell ref="O8:O9"/>
    <mergeCell ref="O12:O13"/>
    <mergeCell ref="C16:C17"/>
    <mergeCell ref="A30:A31"/>
    <mergeCell ref="C30:C31"/>
    <mergeCell ref="E30:E31"/>
    <mergeCell ref="D26:D27"/>
    <mergeCell ref="D28:D29"/>
    <mergeCell ref="D30:D31"/>
    <mergeCell ref="O16:O17"/>
    <mergeCell ref="B16:B17"/>
    <mergeCell ref="A24:A25"/>
    <mergeCell ref="C24:C25"/>
    <mergeCell ref="E24:E25"/>
    <mergeCell ref="O24:O25"/>
    <mergeCell ref="B24:B25"/>
    <mergeCell ref="D24:D25"/>
    <mergeCell ref="A18:A19"/>
    <mergeCell ref="C18:C19"/>
    <mergeCell ref="E18:E19"/>
    <mergeCell ref="O18:O19"/>
    <mergeCell ref="A22:A23"/>
    <mergeCell ref="C22:C23"/>
    <mergeCell ref="E22:E23"/>
    <mergeCell ref="O22:O23"/>
    <mergeCell ref="A20:A21"/>
    <mergeCell ref="C20:C21"/>
    <mergeCell ref="A28:A29"/>
    <mergeCell ref="C28:C29"/>
    <mergeCell ref="E28:E29"/>
    <mergeCell ref="O28:O29"/>
    <mergeCell ref="B26:B27"/>
    <mergeCell ref="B28:B29"/>
    <mergeCell ref="A26:A27"/>
    <mergeCell ref="C26:C27"/>
    <mergeCell ref="E26:E27"/>
    <mergeCell ref="E20:E21"/>
    <mergeCell ref="O20:O21"/>
    <mergeCell ref="D22:D23"/>
    <mergeCell ref="O32:O33"/>
    <mergeCell ref="A36:A37"/>
    <mergeCell ref="C36:C37"/>
    <mergeCell ref="O36:O37"/>
    <mergeCell ref="A32:A33"/>
    <mergeCell ref="B32:B33"/>
    <mergeCell ref="C32:C33"/>
    <mergeCell ref="E32:E33"/>
    <mergeCell ref="O34:O35"/>
    <mergeCell ref="E36:E37"/>
    <mergeCell ref="A34:A35"/>
    <mergeCell ref="B34:B35"/>
    <mergeCell ref="C34:C35"/>
    <mergeCell ref="E34:E35"/>
    <mergeCell ref="B36:B37"/>
    <mergeCell ref="D32:D33"/>
    <mergeCell ref="D34:D35"/>
    <mergeCell ref="D36:D37"/>
    <mergeCell ref="O30:O31"/>
    <mergeCell ref="B30:B31"/>
    <mergeCell ref="O26:O27"/>
  </mergeCells>
  <phoneticPr fontId="1"/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  <headerFooter differentFirst="1">
    <oddFooter>&amp;C&amp;P</oddFooter>
    <firstHeader>&amp;L様式第４号&amp;Cデータ移行計画書</firstHeader>
    <firstFooter>&amp;C&amp;P</firstFooter>
  </headerFooter>
  <rowBreaks count="1" manualBreakCount="1">
    <brk id="23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tabSelected="1" zoomScaleNormal="100" zoomScaleSheetLayoutView="100" workbookViewId="0">
      <pane ySplit="6" topLeftCell="A7" activePane="bottomLeft" state="frozen"/>
      <selection activeCell="A6" sqref="A6:A9"/>
      <selection pane="bottomLeft" activeCell="D17" sqref="D17:D22"/>
    </sheetView>
  </sheetViews>
  <sheetFormatPr defaultRowHeight="12.75" x14ac:dyDescent="0.15"/>
  <cols>
    <col min="1" max="1" width="3.85546875" style="1" customWidth="1"/>
    <col min="2" max="2" width="5.5703125" style="3" customWidth="1"/>
    <col min="3" max="3" width="12.140625" style="4" customWidth="1"/>
    <col min="4" max="4" width="14" style="4" customWidth="1"/>
    <col min="5" max="5" width="16.5703125" style="4" customWidth="1"/>
    <col min="6" max="6" width="34.85546875" style="1" customWidth="1"/>
    <col min="7" max="7" width="6.28515625" style="1" customWidth="1"/>
    <col min="8" max="8" width="8" style="1" customWidth="1"/>
    <col min="9" max="10" width="6.28515625" style="1" customWidth="1"/>
    <col min="11" max="11" width="6.7109375" style="1" customWidth="1"/>
    <col min="12" max="13" width="6.28515625" style="1" customWidth="1"/>
    <col min="14" max="14" width="6.7109375" style="1" customWidth="1"/>
    <col min="15" max="15" width="11.140625" style="1" customWidth="1"/>
    <col min="16" max="16384" width="9.140625" style="1"/>
  </cols>
  <sheetData>
    <row r="1" spans="1:15" ht="17.25" customHeight="1" x14ac:dyDescent="0.15">
      <c r="A1" s="161" t="s">
        <v>127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8.75" customHeight="1" x14ac:dyDescent="0.15">
      <c r="M2" s="106" t="s">
        <v>126</v>
      </c>
      <c r="N2" s="106"/>
      <c r="O2" s="106"/>
    </row>
    <row r="3" spans="1:15" ht="21" customHeight="1" x14ac:dyDescent="0.15">
      <c r="H3" s="1" t="s">
        <v>92</v>
      </c>
      <c r="M3" s="62"/>
      <c r="N3" s="62"/>
      <c r="O3" s="62"/>
    </row>
    <row r="4" spans="1:15" s="2" customFormat="1" ht="23.25" customHeight="1" x14ac:dyDescent="0.15">
      <c r="A4" s="126" t="s">
        <v>48</v>
      </c>
      <c r="B4" s="126" t="s">
        <v>15</v>
      </c>
      <c r="C4" s="126"/>
      <c r="D4" s="81" t="s">
        <v>87</v>
      </c>
      <c r="E4" s="83" t="s">
        <v>16</v>
      </c>
      <c r="F4" s="131" t="s">
        <v>10</v>
      </c>
      <c r="G4" s="83" t="s">
        <v>55</v>
      </c>
      <c r="H4" s="99" t="s">
        <v>85</v>
      </c>
      <c r="I4" s="100"/>
      <c r="J4" s="100"/>
      <c r="K4" s="100"/>
      <c r="L4" s="100"/>
      <c r="M4" s="100"/>
      <c r="N4" s="101"/>
      <c r="O4" s="111" t="s">
        <v>54</v>
      </c>
    </row>
    <row r="5" spans="1:15" s="2" customFormat="1" ht="23.25" customHeight="1" x14ac:dyDescent="0.15">
      <c r="A5" s="77"/>
      <c r="B5" s="77" t="s">
        <v>1</v>
      </c>
      <c r="C5" s="83" t="s">
        <v>2</v>
      </c>
      <c r="D5" s="134"/>
      <c r="E5" s="110"/>
      <c r="F5" s="132"/>
      <c r="G5" s="110"/>
      <c r="H5" s="128" t="s">
        <v>91</v>
      </c>
      <c r="I5" s="129"/>
      <c r="J5" s="129"/>
      <c r="K5" s="130"/>
      <c r="L5" s="99" t="s">
        <v>0</v>
      </c>
      <c r="M5" s="100"/>
      <c r="N5" s="101"/>
      <c r="O5" s="83"/>
    </row>
    <row r="6" spans="1:15" ht="54.75" customHeight="1" thickBot="1" x14ac:dyDescent="0.2">
      <c r="A6" s="127"/>
      <c r="B6" s="94"/>
      <c r="C6" s="95"/>
      <c r="D6" s="135"/>
      <c r="E6" s="95"/>
      <c r="F6" s="133"/>
      <c r="G6" s="95"/>
      <c r="H6" s="10" t="s">
        <v>14</v>
      </c>
      <c r="I6" s="29" t="s">
        <v>56</v>
      </c>
      <c r="J6" s="29" t="s">
        <v>57</v>
      </c>
      <c r="K6" s="24" t="s">
        <v>50</v>
      </c>
      <c r="L6" s="20" t="s">
        <v>12</v>
      </c>
      <c r="M6" s="29" t="s">
        <v>13</v>
      </c>
      <c r="N6" s="28" t="s">
        <v>50</v>
      </c>
      <c r="O6" s="127"/>
    </row>
    <row r="7" spans="1:15" ht="24.75" customHeight="1" x14ac:dyDescent="0.15">
      <c r="A7" s="102">
        <v>1</v>
      </c>
      <c r="B7" s="103" t="s">
        <v>3</v>
      </c>
      <c r="C7" s="104" t="s">
        <v>4</v>
      </c>
      <c r="D7" s="105" t="s">
        <v>88</v>
      </c>
      <c r="E7" s="105" t="s">
        <v>60</v>
      </c>
      <c r="F7" s="8" t="s">
        <v>11</v>
      </c>
      <c r="G7" s="105" t="s">
        <v>58</v>
      </c>
      <c r="H7" s="16" t="s">
        <v>129</v>
      </c>
      <c r="I7" s="30">
        <v>0.5</v>
      </c>
      <c r="J7" s="31">
        <v>1</v>
      </c>
      <c r="K7" s="25">
        <f>I7*J7</f>
        <v>0.5</v>
      </c>
      <c r="L7" s="21"/>
      <c r="M7" s="38"/>
      <c r="N7" s="26">
        <f>L7*M7</f>
        <v>0</v>
      </c>
      <c r="O7" s="160">
        <v>20000</v>
      </c>
    </row>
    <row r="8" spans="1:15" ht="24.75" customHeight="1" x14ac:dyDescent="0.15">
      <c r="A8" s="107"/>
      <c r="B8" s="92"/>
      <c r="C8" s="108"/>
      <c r="D8" s="110"/>
      <c r="E8" s="110"/>
      <c r="F8" s="9" t="s">
        <v>59</v>
      </c>
      <c r="G8" s="110"/>
      <c r="H8" s="17"/>
      <c r="I8" s="32"/>
      <c r="J8" s="33"/>
      <c r="K8" s="26">
        <f>I8*J8</f>
        <v>0</v>
      </c>
      <c r="L8" s="22">
        <v>1</v>
      </c>
      <c r="M8" s="37">
        <v>1</v>
      </c>
      <c r="N8" s="26">
        <f>L8*M8</f>
        <v>1</v>
      </c>
      <c r="O8" s="159"/>
    </row>
    <row r="9" spans="1:15" ht="29.25" customHeight="1" thickBot="1" x14ac:dyDescent="0.2">
      <c r="A9" s="107"/>
      <c r="B9" s="92"/>
      <c r="C9" s="108"/>
      <c r="D9" s="110"/>
      <c r="E9" s="110"/>
      <c r="F9" s="5" t="s">
        <v>63</v>
      </c>
      <c r="G9" s="84"/>
      <c r="H9" s="18" t="s">
        <v>61</v>
      </c>
      <c r="I9" s="30">
        <v>4</v>
      </c>
      <c r="J9" s="31">
        <v>4</v>
      </c>
      <c r="K9" s="25">
        <f>I9*J9</f>
        <v>16</v>
      </c>
      <c r="L9" s="21"/>
      <c r="M9" s="38"/>
      <c r="N9" s="26">
        <f>L9*M9</f>
        <v>0</v>
      </c>
      <c r="O9" s="159"/>
    </row>
    <row r="10" spans="1:15" ht="15.75" customHeight="1" thickTop="1" x14ac:dyDescent="0.15">
      <c r="A10" s="87"/>
      <c r="B10" s="88"/>
      <c r="C10" s="89"/>
      <c r="D10" s="90"/>
      <c r="E10" s="90"/>
      <c r="F10" s="6" t="s">
        <v>7</v>
      </c>
      <c r="G10" s="6"/>
      <c r="H10" s="14" t="s">
        <v>45</v>
      </c>
      <c r="I10" s="34" t="s">
        <v>45</v>
      </c>
      <c r="J10" s="35" t="s">
        <v>45</v>
      </c>
      <c r="K10" s="27">
        <f>SUM(K7:K9)</f>
        <v>16.5</v>
      </c>
      <c r="L10" s="13" t="s">
        <v>45</v>
      </c>
      <c r="M10" s="35" t="s">
        <v>45</v>
      </c>
      <c r="N10" s="27">
        <f>SUM(N7:N9)</f>
        <v>1</v>
      </c>
      <c r="O10" s="159"/>
    </row>
    <row r="11" spans="1:15" ht="24.75" customHeight="1" x14ac:dyDescent="0.15">
      <c r="A11" s="77">
        <v>2</v>
      </c>
      <c r="B11" s="79" t="s">
        <v>6</v>
      </c>
      <c r="C11" s="81" t="s">
        <v>70</v>
      </c>
      <c r="D11" s="83" t="s">
        <v>89</v>
      </c>
      <c r="E11" s="81" t="s">
        <v>90</v>
      </c>
      <c r="F11" s="8" t="s">
        <v>64</v>
      </c>
      <c r="G11" s="83" t="s">
        <v>58</v>
      </c>
      <c r="H11" s="16" t="s">
        <v>129</v>
      </c>
      <c r="I11" s="30">
        <v>0.5</v>
      </c>
      <c r="J11" s="31">
        <v>1</v>
      </c>
      <c r="K11" s="25">
        <f>I11*J11</f>
        <v>0.5</v>
      </c>
      <c r="L11" s="23"/>
      <c r="M11" s="31"/>
      <c r="N11" s="25">
        <f>L11*M11</f>
        <v>0</v>
      </c>
      <c r="O11" s="159">
        <v>80000</v>
      </c>
    </row>
    <row r="12" spans="1:15" ht="24.75" customHeight="1" x14ac:dyDescent="0.15">
      <c r="A12" s="107"/>
      <c r="B12" s="92"/>
      <c r="C12" s="108"/>
      <c r="D12" s="110"/>
      <c r="E12" s="108"/>
      <c r="F12" s="9" t="s">
        <v>62</v>
      </c>
      <c r="G12" s="110"/>
      <c r="H12" s="19" t="s">
        <v>71</v>
      </c>
      <c r="I12" s="36">
        <v>3</v>
      </c>
      <c r="J12" s="37">
        <v>1</v>
      </c>
      <c r="K12" s="26">
        <f>I12*J12</f>
        <v>3</v>
      </c>
      <c r="L12" s="22">
        <v>3</v>
      </c>
      <c r="M12" s="37">
        <v>1</v>
      </c>
      <c r="N12" s="26">
        <f>L12*M12</f>
        <v>3</v>
      </c>
      <c r="O12" s="159"/>
    </row>
    <row r="13" spans="1:15" ht="24.75" customHeight="1" x14ac:dyDescent="0.15">
      <c r="A13" s="107"/>
      <c r="B13" s="92"/>
      <c r="C13" s="108"/>
      <c r="D13" s="110"/>
      <c r="E13" s="108"/>
      <c r="F13" s="9" t="s">
        <v>66</v>
      </c>
      <c r="G13" s="110"/>
      <c r="H13" s="19"/>
      <c r="I13" s="36"/>
      <c r="J13" s="37"/>
      <c r="K13" s="26">
        <f>I13*J13</f>
        <v>0</v>
      </c>
      <c r="L13" s="22">
        <v>2</v>
      </c>
      <c r="M13" s="37">
        <v>2</v>
      </c>
      <c r="N13" s="26">
        <f>L13*M13</f>
        <v>4</v>
      </c>
      <c r="O13" s="159"/>
    </row>
    <row r="14" spans="1:15" ht="24.75" customHeight="1" x14ac:dyDescent="0.15">
      <c r="A14" s="107"/>
      <c r="B14" s="92"/>
      <c r="C14" s="108"/>
      <c r="D14" s="110"/>
      <c r="E14" s="108"/>
      <c r="F14" s="9" t="s">
        <v>67</v>
      </c>
      <c r="G14" s="110"/>
      <c r="H14" s="19"/>
      <c r="I14" s="36"/>
      <c r="J14" s="37"/>
      <c r="K14" s="26">
        <f>I14*J14</f>
        <v>0</v>
      </c>
      <c r="L14" s="22">
        <v>1</v>
      </c>
      <c r="M14" s="37">
        <v>1</v>
      </c>
      <c r="N14" s="26">
        <f>L14*M14</f>
        <v>1</v>
      </c>
      <c r="O14" s="159"/>
    </row>
    <row r="15" spans="1:15" ht="29.25" customHeight="1" thickBot="1" x14ac:dyDescent="0.2">
      <c r="A15" s="107"/>
      <c r="B15" s="92"/>
      <c r="C15" s="108"/>
      <c r="D15" s="110"/>
      <c r="E15" s="108"/>
      <c r="F15" s="5" t="s">
        <v>74</v>
      </c>
      <c r="G15" s="84"/>
      <c r="H15" s="18" t="s">
        <v>72</v>
      </c>
      <c r="I15" s="30">
        <v>2</v>
      </c>
      <c r="J15" s="31">
        <v>4</v>
      </c>
      <c r="K15" s="25">
        <f>I15*J15</f>
        <v>8</v>
      </c>
      <c r="L15" s="23"/>
      <c r="M15" s="31"/>
      <c r="N15" s="25">
        <f>L15*M15</f>
        <v>0</v>
      </c>
      <c r="O15" s="159"/>
    </row>
    <row r="16" spans="1:15" ht="15.75" customHeight="1" thickTop="1" x14ac:dyDescent="0.15">
      <c r="A16" s="87"/>
      <c r="B16" s="88"/>
      <c r="C16" s="89"/>
      <c r="D16" s="90"/>
      <c r="E16" s="89"/>
      <c r="F16" s="6" t="s">
        <v>7</v>
      </c>
      <c r="G16" s="6"/>
      <c r="H16" s="14" t="s">
        <v>8</v>
      </c>
      <c r="I16" s="34" t="s">
        <v>45</v>
      </c>
      <c r="J16" s="35" t="s">
        <v>45</v>
      </c>
      <c r="K16" s="27">
        <f>SUM(K11:K11)</f>
        <v>0.5</v>
      </c>
      <c r="L16" s="13" t="s">
        <v>45</v>
      </c>
      <c r="M16" s="35" t="s">
        <v>45</v>
      </c>
      <c r="N16" s="27">
        <f>SUM(N11:N15)</f>
        <v>8</v>
      </c>
      <c r="O16" s="159"/>
    </row>
    <row r="17" spans="1:15" ht="24.75" customHeight="1" x14ac:dyDescent="0.15">
      <c r="A17" s="77">
        <v>2</v>
      </c>
      <c r="B17" s="92" t="s">
        <v>9</v>
      </c>
      <c r="C17" s="81" t="s">
        <v>69</v>
      </c>
      <c r="D17" s="83" t="s">
        <v>89</v>
      </c>
      <c r="E17" s="111" t="s">
        <v>60</v>
      </c>
      <c r="F17" s="8" t="s">
        <v>11</v>
      </c>
      <c r="G17" s="110" t="s">
        <v>65</v>
      </c>
      <c r="H17" s="16" t="s">
        <v>129</v>
      </c>
      <c r="I17" s="30">
        <v>0.5</v>
      </c>
      <c r="J17" s="31">
        <v>1</v>
      </c>
      <c r="K17" s="25">
        <f>I17*J17</f>
        <v>0.5</v>
      </c>
      <c r="L17" s="23"/>
      <c r="M17" s="31"/>
      <c r="N17" s="25">
        <f>L17*M17</f>
        <v>0</v>
      </c>
      <c r="O17" s="159">
        <v>130000</v>
      </c>
    </row>
    <row r="18" spans="1:15" ht="24.75" customHeight="1" x14ac:dyDescent="0.15">
      <c r="A18" s="107"/>
      <c r="B18" s="92"/>
      <c r="C18" s="108"/>
      <c r="D18" s="110"/>
      <c r="E18" s="111"/>
      <c r="F18" s="9" t="s">
        <v>62</v>
      </c>
      <c r="G18" s="110"/>
      <c r="H18" s="19" t="s">
        <v>71</v>
      </c>
      <c r="I18" s="36">
        <v>3</v>
      </c>
      <c r="J18" s="37">
        <v>2</v>
      </c>
      <c r="K18" s="26">
        <f>I18*J18</f>
        <v>6</v>
      </c>
      <c r="L18" s="22">
        <v>3</v>
      </c>
      <c r="M18" s="37">
        <v>1</v>
      </c>
      <c r="N18" s="26">
        <f>L18*M18</f>
        <v>3</v>
      </c>
      <c r="O18" s="159"/>
    </row>
    <row r="19" spans="1:15" ht="24.75" customHeight="1" x14ac:dyDescent="0.15">
      <c r="A19" s="107"/>
      <c r="B19" s="92"/>
      <c r="C19" s="108"/>
      <c r="D19" s="110"/>
      <c r="E19" s="111"/>
      <c r="F19" s="9" t="s">
        <v>66</v>
      </c>
      <c r="G19" s="110"/>
      <c r="H19" s="19"/>
      <c r="I19" s="36"/>
      <c r="J19" s="37"/>
      <c r="K19" s="26">
        <f>I19*J19</f>
        <v>0</v>
      </c>
      <c r="L19" s="22">
        <v>2</v>
      </c>
      <c r="M19" s="37">
        <v>2</v>
      </c>
      <c r="N19" s="26">
        <f>L19*M19</f>
        <v>4</v>
      </c>
      <c r="O19" s="159"/>
    </row>
    <row r="20" spans="1:15" ht="24.75" customHeight="1" x14ac:dyDescent="0.15">
      <c r="A20" s="107"/>
      <c r="B20" s="92"/>
      <c r="C20" s="108"/>
      <c r="D20" s="110"/>
      <c r="E20" s="111"/>
      <c r="F20" s="9" t="s">
        <v>73</v>
      </c>
      <c r="G20" s="110"/>
      <c r="H20" s="19"/>
      <c r="I20" s="36"/>
      <c r="J20" s="37"/>
      <c r="K20" s="26">
        <f>I20*J20</f>
        <v>0</v>
      </c>
      <c r="L20" s="22">
        <v>3</v>
      </c>
      <c r="M20" s="37">
        <v>2</v>
      </c>
      <c r="N20" s="26">
        <f>L20*M20</f>
        <v>6</v>
      </c>
      <c r="O20" s="159"/>
    </row>
    <row r="21" spans="1:15" ht="29.25" customHeight="1" thickBot="1" x14ac:dyDescent="0.2">
      <c r="A21" s="107"/>
      <c r="B21" s="92"/>
      <c r="C21" s="108"/>
      <c r="D21" s="110"/>
      <c r="E21" s="111"/>
      <c r="F21" s="5" t="s">
        <v>68</v>
      </c>
      <c r="G21" s="84"/>
      <c r="H21" s="18" t="s">
        <v>72</v>
      </c>
      <c r="I21" s="30">
        <v>2</v>
      </c>
      <c r="J21" s="31">
        <v>4</v>
      </c>
      <c r="K21" s="25">
        <f>I21*J21</f>
        <v>8</v>
      </c>
      <c r="L21" s="23"/>
      <c r="M21" s="31"/>
      <c r="N21" s="25">
        <f>L21*M21</f>
        <v>0</v>
      </c>
      <c r="O21" s="159"/>
    </row>
    <row r="22" spans="1:15" ht="15.75" customHeight="1" thickTop="1" thickBot="1" x14ac:dyDescent="0.2">
      <c r="A22" s="87"/>
      <c r="B22" s="88"/>
      <c r="C22" s="89"/>
      <c r="D22" s="90"/>
      <c r="E22" s="111"/>
      <c r="F22" s="6" t="s">
        <v>7</v>
      </c>
      <c r="G22" s="6"/>
      <c r="H22" s="14" t="s">
        <v>8</v>
      </c>
      <c r="I22" s="34" t="s">
        <v>45</v>
      </c>
      <c r="J22" s="35" t="s">
        <v>45</v>
      </c>
      <c r="K22" s="27">
        <f>SUM(K17:K21)</f>
        <v>14.5</v>
      </c>
      <c r="L22" s="13" t="s">
        <v>45</v>
      </c>
      <c r="M22" s="35" t="s">
        <v>45</v>
      </c>
      <c r="N22" s="27">
        <f>SUM(N17:N21)</f>
        <v>13</v>
      </c>
      <c r="O22" s="159"/>
    </row>
    <row r="23" spans="1:15" ht="18.75" customHeight="1" thickTop="1" x14ac:dyDescent="0.15">
      <c r="A23" s="72" t="s">
        <v>51</v>
      </c>
      <c r="B23" s="73"/>
      <c r="C23" s="73"/>
      <c r="D23" s="73"/>
      <c r="E23" s="73"/>
      <c r="F23" s="73"/>
      <c r="G23" s="15"/>
      <c r="H23" s="145">
        <f>SUM(K10,K22,K16,)</f>
        <v>31.5</v>
      </c>
      <c r="I23" s="145"/>
      <c r="J23" s="145"/>
      <c r="K23" s="145"/>
      <c r="L23" s="74">
        <f>SUM(N10,N22,N16,)</f>
        <v>22</v>
      </c>
      <c r="M23" s="75"/>
      <c r="N23" s="76"/>
      <c r="O23" s="12">
        <f>SUM(O7:O22)</f>
        <v>230000</v>
      </c>
    </row>
    <row r="24" spans="1:15" ht="18.75" customHeight="1" x14ac:dyDescent="0.15">
      <c r="A24" s="2"/>
      <c r="B24" s="2"/>
      <c r="C24" s="2"/>
      <c r="D24" s="2"/>
      <c r="E24" s="2"/>
      <c r="F24" s="2"/>
      <c r="G24" s="2"/>
      <c r="H24" s="58"/>
      <c r="I24" s="58"/>
      <c r="J24" s="58"/>
      <c r="K24" s="58"/>
      <c r="L24" s="58"/>
      <c r="M24" s="58"/>
      <c r="N24" s="59"/>
      <c r="O24" s="60"/>
    </row>
    <row r="25" spans="1:15" ht="12.75" customHeight="1" x14ac:dyDescent="0.15">
      <c r="F25" s="77"/>
      <c r="G25" s="99"/>
      <c r="H25" s="101"/>
      <c r="I25" s="99" t="s">
        <v>53</v>
      </c>
      <c r="J25" s="100"/>
      <c r="K25" s="100"/>
      <c r="L25" s="101"/>
      <c r="M25" s="96" t="s">
        <v>47</v>
      </c>
      <c r="N25" s="98"/>
    </row>
    <row r="26" spans="1:15" ht="13.5" thickBot="1" x14ac:dyDescent="0.2">
      <c r="F26" s="94"/>
      <c r="G26" s="146"/>
      <c r="H26" s="147"/>
      <c r="I26" s="148" t="s">
        <v>52</v>
      </c>
      <c r="J26" s="149"/>
      <c r="K26" s="150" t="s">
        <v>0</v>
      </c>
      <c r="L26" s="151"/>
      <c r="M26" s="148"/>
      <c r="N26" s="149"/>
    </row>
    <row r="27" spans="1:15" x14ac:dyDescent="0.15">
      <c r="F27" s="107" t="s">
        <v>44</v>
      </c>
      <c r="G27" s="157" t="s">
        <v>124</v>
      </c>
      <c r="H27" s="158"/>
      <c r="I27" s="137" t="s">
        <v>79</v>
      </c>
      <c r="J27" s="138"/>
      <c r="K27" s="137" t="s">
        <v>81</v>
      </c>
      <c r="L27" s="138"/>
      <c r="M27" s="139"/>
      <c r="N27" s="140"/>
    </row>
    <row r="28" spans="1:15" ht="13.5" thickBot="1" x14ac:dyDescent="0.2">
      <c r="F28" s="107"/>
      <c r="G28" s="128" t="s">
        <v>78</v>
      </c>
      <c r="H28" s="130"/>
      <c r="I28" s="141" t="s">
        <v>80</v>
      </c>
      <c r="J28" s="142"/>
      <c r="K28" s="141" t="s">
        <v>82</v>
      </c>
      <c r="L28" s="142"/>
      <c r="M28" s="143"/>
      <c r="N28" s="144"/>
    </row>
    <row r="29" spans="1:15" ht="13.5" thickTop="1" x14ac:dyDescent="0.15">
      <c r="F29" s="87"/>
      <c r="G29" s="72"/>
      <c r="H29" s="152"/>
      <c r="I29" s="153">
        <f>SUM(I27:J28)</f>
        <v>0</v>
      </c>
      <c r="J29" s="154"/>
      <c r="K29" s="153">
        <f>SUM(K27:L28)</f>
        <v>0</v>
      </c>
      <c r="L29" s="154"/>
      <c r="M29" s="155">
        <f>SUM(M27:N28)</f>
        <v>0</v>
      </c>
      <c r="N29" s="156"/>
    </row>
    <row r="30" spans="1:15" x14ac:dyDescent="0.15">
      <c r="F30" s="1" t="s">
        <v>77</v>
      </c>
    </row>
    <row r="31" spans="1:15" x14ac:dyDescent="0.15">
      <c r="F31" s="1" t="s">
        <v>75</v>
      </c>
      <c r="J31" s="61" t="s">
        <v>83</v>
      </c>
    </row>
    <row r="32" spans="1:15" x14ac:dyDescent="0.15">
      <c r="F32" s="1" t="s">
        <v>76</v>
      </c>
      <c r="J32" s="61" t="s">
        <v>84</v>
      </c>
    </row>
  </sheetData>
  <mergeCells count="57">
    <mergeCell ref="A1:O1"/>
    <mergeCell ref="M2:O2"/>
    <mergeCell ref="A4:A6"/>
    <mergeCell ref="B4:C4"/>
    <mergeCell ref="E4:E6"/>
    <mergeCell ref="F4:F6"/>
    <mergeCell ref="G4:G6"/>
    <mergeCell ref="H4:N4"/>
    <mergeCell ref="O4:O6"/>
    <mergeCell ref="B5:B6"/>
    <mergeCell ref="D4:D6"/>
    <mergeCell ref="C5:C6"/>
    <mergeCell ref="H5:K5"/>
    <mergeCell ref="L5:N5"/>
    <mergeCell ref="A7:A10"/>
    <mergeCell ref="C7:C10"/>
    <mergeCell ref="E7:E10"/>
    <mergeCell ref="G7:G9"/>
    <mergeCell ref="D7:D10"/>
    <mergeCell ref="E11:E16"/>
    <mergeCell ref="G11:G15"/>
    <mergeCell ref="O11:O16"/>
    <mergeCell ref="O7:O10"/>
    <mergeCell ref="A17:A22"/>
    <mergeCell ref="C17:C22"/>
    <mergeCell ref="E17:E22"/>
    <mergeCell ref="G17:G21"/>
    <mergeCell ref="O17:O22"/>
    <mergeCell ref="B11:B16"/>
    <mergeCell ref="B17:B22"/>
    <mergeCell ref="B7:B10"/>
    <mergeCell ref="A11:A16"/>
    <mergeCell ref="C11:C16"/>
    <mergeCell ref="D11:D16"/>
    <mergeCell ref="D17:D22"/>
    <mergeCell ref="F27:F29"/>
    <mergeCell ref="A23:F23"/>
    <mergeCell ref="H23:K23"/>
    <mergeCell ref="L23:N23"/>
    <mergeCell ref="F25:F26"/>
    <mergeCell ref="G25:H26"/>
    <mergeCell ref="I25:L25"/>
    <mergeCell ref="M25:N26"/>
    <mergeCell ref="I26:J26"/>
    <mergeCell ref="K26:L26"/>
    <mergeCell ref="G29:H29"/>
    <mergeCell ref="I29:J29"/>
    <mergeCell ref="K29:L29"/>
    <mergeCell ref="M29:N29"/>
    <mergeCell ref="G27:H27"/>
    <mergeCell ref="I27:J27"/>
    <mergeCell ref="K27:L27"/>
    <mergeCell ref="M27:N27"/>
    <mergeCell ref="G28:H28"/>
    <mergeCell ref="I28:J28"/>
    <mergeCell ref="K28:L28"/>
    <mergeCell ref="M28:N28"/>
  </mergeCells>
  <phoneticPr fontId="1"/>
  <printOptions horizontalCentered="1"/>
  <pageMargins left="0.11811023622047245" right="0.11811023622047245" top="0.55118110236220474" bottom="0.55118110236220474" header="0.31496062992125984" footer="0.31496062992125984"/>
  <pageSetup paperSize="9" orientation="landscape" r:id="rId1"/>
  <headerFooter differentFirst="1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電子カルテ</vt:lpstr>
      <vt:lpstr>医事会計</vt:lpstr>
      <vt:lpstr>(例)</vt:lpstr>
      <vt:lpstr>'(例)'!Print_Area</vt:lpstr>
      <vt:lpstr>医事会計!Print_Area</vt:lpstr>
      <vt:lpstr>電子カルテ!Print_Area</vt:lpstr>
      <vt:lpstr>'(例)'!Print_Titles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tagawa</dc:creator>
  <cp:lastModifiedBy>midorigaokahp.net@outlook.jp</cp:lastModifiedBy>
  <cp:lastPrinted>2023-09-06T08:06:29Z</cp:lastPrinted>
  <dcterms:created xsi:type="dcterms:W3CDTF">2013-02-04T07:08:41Z</dcterms:created>
  <dcterms:modified xsi:type="dcterms:W3CDTF">2023-09-11T02:40:05Z</dcterms:modified>
</cp:coreProperties>
</file>